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<sst xmlns="http://schemas.openxmlformats.org/spreadsheetml/2006/main" count="58" uniqueCount="58">
  <si>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</si>
  <si>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FBC020</t>
  </si>
  <si>
    <t xml:space="preserve">m²</t>
  </si>
  <si>
    <t xml:space="preserve">Tabique de placas de cemento, de alta resistencia a la humedad. Sistema Placo Hydro Premium "PLACO".</t>
  </si>
  <si>
    <r>
      <rPr>
        <sz val="8.25"/>
        <color rgb="FF000000"/>
        <rFont val="Arial"/>
        <family val="2"/>
      </rPr>
      <t xml:space="preserve">Tabique sencillo Placo Hydro Premium "PLACO" (12,5 + 48 + 12,5)/400 (48), de alta resistencia a la humedad, de 73 mm de espesor total, formado por una estructura simple autoportante de perfiles metálicos de acero galvanizado formada por canales R 48 "PLACO" y montantes M 48 "PLACO", con una separación entre montantes de 400 mm y una disposición normal "N", a la que se atornilla una placa de cemento Aquaroc 13 "PLACO", de 12,5x1200x900 mm en una cara y otra placa Aquaroc 13 "PLACO", de 12,5x1200x900 mm en la otra cara. Incluso banda acústica; fijaciones para el anclaje de canales y montantes metálicos; tornillería para la fijación de las placas; tratamiento de juntas con adhesivo.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</si>
  <si>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</si>
  <si>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</si>
  <si>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</si>
  <si>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</si>
  <si>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</si>
  <si>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</si>
  <si>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</si>
  <si>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</si>
  <si>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</si>
  <si>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</si>
  <si>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</si>
  <si>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</si>
  <si>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</si>
  <si>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</si>
  <si>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</si>
  <si>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</si>
  <si>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</si>
  <si>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</si>
  <si>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</si>
  <si>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mt12plt025b</t>
  </si>
  <si>
    <t xml:space="preserve">Ud</t>
  </si>
  <si>
    <t xml:space="preserve">Tornillo autoperforante THTPF 25 "PLACO", con cabeza de trompeta, de 25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</si>
  <si>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</si>
  <si>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</si>
  <si>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</si>
  <si>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mt12plq030a</t>
  </si>
  <si>
    <t xml:space="preserve">Ud</t>
  </si>
  <si>
    <t xml:space="preserve">Cartucho de 310 cm³ de adhesivo de alta resistencia, Aquaroc "PLACO", para tratamiento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</si>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</sst>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1.79</v>
      </c>
      <c r="J11" s="12">
        <f ca="1">ROUND(INDIRECT(ADDRESS(ROW()+(0), COLUMN()+(-3), 1))*INDIRECT(ADDRESS(ROW()+(0), COLUMN()+(-1), 1)), 2)</f>
        <v>1.61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2.18</v>
      </c>
      <c r="J12" s="12">
        <f ca="1">ROUND(INDIRECT(ADDRESS(ROW()+(0), COLUMN()+(-3), 1))*INDIRECT(ADDRESS(ROW()+(0), COLUMN()+(-1), 1)), 2)</f>
        <v>6.54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29.25</v>
      </c>
      <c r="J13" s="12">
        <f ca="1">ROUND(INDIRECT(ADDRESS(ROW()+(0), COLUMN()+(-3), 1))*INDIRECT(ADDRESS(ROW()+(0), COLUMN()+(-1), 1)), 2)</f>
        <v>61.43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30</v>
      </c>
      <c r="H14" s="11"/>
      <c r="I14" s="12">
        <v>0.05</v>
      </c>
      <c r="J14" s="12">
        <f ca="1">ROUND(INDIRECT(ADDRESS(ROW()+(0), COLUMN()+(-3), 1))*INDIRECT(ADDRESS(ROW()+(0), COLUMN()+(-1), 1)), 2)</f>
        <v>1.5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</v>
      </c>
      <c r="H15" s="11"/>
      <c r="I15" s="12">
        <v>0.02</v>
      </c>
      <c r="J15" s="12">
        <f ca="1">ROUND(INDIRECT(ADDRESS(ROW()+(0), COLUMN()+(-3), 1))*INDIRECT(ADDRESS(ROW()+(0), COLUMN()+(-1), 1)), 2)</f>
        <v>0.08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0.5</v>
      </c>
      <c r="H16" s="13"/>
      <c r="I16" s="14">
        <v>14.61</v>
      </c>
      <c r="J16" s="14">
        <f ca="1">ROUND(INDIRECT(ADDRESS(ROW()+(0), COLUMN()+(-3), 1))*INDIRECT(ADDRESS(ROW()+(0), COLUMN()+(-1), 1)), 2)</f>
        <v>7.31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78.68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</v>
      </c>
      <c r="H19" s="11"/>
      <c r="I19" s="12">
        <v>22.74</v>
      </c>
      <c r="J19" s="12">
        <f ca="1">ROUND(INDIRECT(ADDRESS(ROW()+(0), COLUMN()+(-3), 1))*INDIRECT(ADDRESS(ROW()+(0), COLUMN()+(-1), 1)), 2)</f>
        <v>6.59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0.29</v>
      </c>
      <c r="H20" s="13"/>
      <c r="I20" s="14">
        <v>21.02</v>
      </c>
      <c r="J20" s="14">
        <f ca="1">ROUND(INDIRECT(ADDRESS(ROW()+(0), COLUMN()+(-3), 1))*INDIRECT(ADDRESS(ROW()+(0), COLUMN()+(-1), 1)), 2)</f>
        <v>6.1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12.69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91.37</v>
      </c>
      <c r="J23" s="14">
        <f ca="1">ROUND(INDIRECT(ADDRESS(ROW()+(0), COLUMN()+(-3), 1))*INDIRECT(ADDRESS(ROW()+(0), COLUMN()+(-1), 1))/100, 2)</f>
        <v>1.83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93.2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