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<sst xmlns="http://schemas.openxmlformats.org/spreadsheetml/2006/main" count="57" uniqueCount="57">
  <si>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</si>
  <si>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FUB010</t>
  </si>
  <si>
    <t xml:space="preserve">m²</t>
  </si>
  <si>
    <t xml:space="preserve">Partición interior de bloques de vidrio moldeado.</t>
  </si>
  <si>
    <r>
      <rPr>
        <sz val="8.25"/>
        <color rgb="FF000000"/>
        <rFont val="Arial"/>
        <family val="2"/>
      </rPr>
      <t xml:space="preserve">Partición interior de fábrica de bloques huecos de vidrio moldeado ondulado, incoloro, 190x190x80 mm, recibidos con mortero adhesivo, Webertec Glass "WEBER", color blanco, tipo G, según UNE-EN 998-2, compuesto de cemento blanco, resina sintética hidrófuga, áridos silíceos y calcáreos y aditivos orgánicos e inorgánicos, y varillas de acero galvanizado, con juntas perimetrales de 3,5 cm de espesor y juntas entre bloques de 1 cm de espesor mínimo, con banda autoadhesiva desolidarizante de espuma de poliuretano de celdas cerradas, de 3,2 mm de espesor y 70 mm de anchura. Incluso crucetas de PVC para la colocación de bloques de vidrio moldeado, silicona para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</si>
  <si>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</si>
  <si>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</si>
  <si>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</si>
  <si>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</si>
  <si>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</si>
  <si>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</si>
  <si>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</si>
  <si>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</si>
  <si>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</si>
  <si>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</si>
  <si>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mt21vmh010ada</t>
  </si>
  <si>
    <t xml:space="preserve">Ud</t>
  </si>
  <si>
    <t xml:space="preserve">Bloque hueco de vidrio moldeado ondulado, incoloro, 190x190x80 mm, según UNE-EN 1051-2.</t>
  </si>
  <si>
    <t xml:space="preserve">mt09mcw030a</t>
  </si>
  <si>
    <t xml:space="preserve">kg</t>
  </si>
  <si>
    <t xml:space="preserve">Mortero adhesivo, Webertec Glass "WEBER", color blanco, tipo G, según UNE-EN 998-2, para el montaje y rejuntado de bloques de vidrio.</t>
  </si>
  <si>
    <t xml:space="preserve">mt07www060a</t>
  </si>
  <si>
    <t xml:space="preserve">kg</t>
  </si>
  <si>
    <t xml:space="preserve">Varilla de acero galvanizado, de 6 mm de diámetro.</t>
  </si>
  <si>
    <t xml:space="preserve">mt21vva110</t>
  </si>
  <si>
    <t xml:space="preserve">Ud</t>
  </si>
  <si>
    <t xml:space="preserve">Repercusión, por m², de crucetas de PVC para la colocación de bloques de vidrio moldeado.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</si>
  <si>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</si>
  <si>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</si>
  <si>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</si>
  <si>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</si>
  <si>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</si>
  <si>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</si>
  <si>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</si>
  <si>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</si>
  <si>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</si>
  <si>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</si>
  <si>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</si>
  <si>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</si>
  <si>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</si>
  <si>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</si>
  <si>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</si>
  <si>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</si>
  <si>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</si>
  <si>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</si>
  <si>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</si>
  <si>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</si>
  <si>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</si>
  <si>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1051-2:2007</t>
  </si>
  <si>
    <t xml:space="preserve">1/3/4</t>
  </si>
  <si>
    <t xml:space="preserve">Vidrio  para  la  edificación.  Bloques  de  vidrio  y paveses  de  vidrio.  Parte  2:  Evaluación  de  la conformidad/Norma  de 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</si>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</sst>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0.0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0.33</v>
      </c>
      <c r="J10" s="12">
        <f ca="1">ROUND(INDIRECT(ADDRESS(ROW()+(0), COLUMN()+(-3), 1))*INDIRECT(ADDRESS(ROW()+(0), COLUMN()+(-1), 1)), 2)</f>
        <v>0.17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25</v>
      </c>
      <c r="H11" s="11"/>
      <c r="I11" s="12">
        <v>2.61</v>
      </c>
      <c r="J11" s="12">
        <f ca="1">ROUND(INDIRECT(ADDRESS(ROW()+(0), COLUMN()+(-3), 1))*INDIRECT(ADDRESS(ROW()+(0), COLUMN()+(-1), 1)), 2)</f>
        <v>65.25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12</v>
      </c>
      <c r="H12" s="11"/>
      <c r="I12" s="12">
        <v>0.75</v>
      </c>
      <c r="J12" s="12">
        <f ca="1">ROUND(INDIRECT(ADDRESS(ROW()+(0), COLUMN()+(-3), 1))*INDIRECT(ADDRESS(ROW()+(0), COLUMN()+(-1), 1)), 2)</f>
        <v>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2.35</v>
      </c>
      <c r="H13" s="11"/>
      <c r="I13" s="12">
        <v>3.8</v>
      </c>
      <c r="J13" s="12">
        <f ca="1">ROUND(INDIRECT(ADDRESS(ROW()+(0), COLUMN()+(-3), 1))*INDIRECT(ADDRESS(ROW()+(0), COLUMN()+(-1), 1)), 2)</f>
        <v>8.93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3.35</v>
      </c>
      <c r="J14" s="12">
        <f ca="1">ROUND(INDIRECT(ADDRESS(ROW()+(0), COLUMN()+(-3), 1))*INDIRECT(ADDRESS(ROW()+(0), COLUMN()+(-1), 1)), 2)</f>
        <v>3.35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0.5</v>
      </c>
      <c r="H15" s="13"/>
      <c r="I15" s="14">
        <v>6.73</v>
      </c>
      <c r="J15" s="14">
        <f ca="1">ROUND(INDIRECT(ADDRESS(ROW()+(0), COLUMN()+(-3), 1))*INDIRECT(ADDRESS(ROW()+(0), COLUMN()+(-1), 1)), 2)</f>
        <v>3.37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90.07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0.756</v>
      </c>
      <c r="H18" s="11"/>
      <c r="I18" s="12">
        <v>22.13</v>
      </c>
      <c r="J18" s="12">
        <f ca="1">ROUND(INDIRECT(ADDRESS(ROW()+(0), COLUMN()+(-3), 1))*INDIRECT(ADDRESS(ROW()+(0), COLUMN()+(-1), 1)), 2)</f>
        <v>16.73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0.756</v>
      </c>
      <c r="H19" s="13"/>
      <c r="I19" s="14">
        <v>20.78</v>
      </c>
      <c r="J19" s="14">
        <f ca="1">ROUND(INDIRECT(ADDRESS(ROW()+(0), COLUMN()+(-3), 1))*INDIRECT(ADDRESS(ROW()+(0), COLUMN()+(-1), 1)), 2)</f>
        <v>15.71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32.44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122.51</v>
      </c>
      <c r="J22" s="14">
        <f ca="1">ROUND(INDIRECT(ADDRESS(ROW()+(0), COLUMN()+(-3), 1))*INDIRECT(ADDRESS(ROW()+(0), COLUMN()+(-1), 1))/100, 2)</f>
        <v>2.45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124.96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112009</v>
      </c>
      <c r="G27" s="29"/>
      <c r="H27" s="29">
        <v>112010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1.18202e+006</v>
      </c>
      <c r="G29" s="29"/>
      <c r="H29" s="29">
        <v>1.18202e+006</v>
      </c>
      <c r="I29" s="29"/>
      <c r="J29" s="29" t="s">
        <v>52</v>
      </c>
    </row>
    <row r="30" spans="1:10" ht="13.5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