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<sst xmlns="http://schemas.openxmlformats.org/spreadsheetml/2006/main" count="89" uniqueCount="89">
  <si>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</si>
  <si>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</si>
  <si>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</si>
  <si>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</si>
  <si>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120, para edificio de uso industrial, fijada mecánicamente a la medianera con subestructura soporte, sistema "PLACO", compuesta por 2 placas de yeso laminado AF / UNE-EN 520 - 900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</si>
  <si>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</si>
  <si>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</si>
  <si>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</si>
  <si>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</si>
  <si>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</si>
  <si>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</si>
  <si>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</si>
  <si>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</si>
  <si>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</si>
  <si>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</si>
  <si>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</si>
  <si>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</si>
  <si>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</si>
  <si>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</si>
  <si>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</si>
  <si>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</si>
  <si>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</si>
  <si>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</si>
  <si>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</si>
  <si>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</si>
  <si>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</si>
  <si>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</si>
  <si>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</si>
  <si>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</si>
  <si>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</si>
  <si>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</si>
  <si>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</si>
  <si>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</si>
  <si>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</si>
  <si>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</si>
  <si>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espesor, según UNE-EN 14195.</t>
  </si>
  <si>
    <t xml:space="preserve">mt12plk017r</t>
  </si>
  <si>
    <t xml:space="preserve">m²</t>
  </si>
  <si>
    <t xml:space="preserve">Placa de yeso laminado AF / UNE-EN 520 - 900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</si>
  <si>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mt12plt010b</t>
  </si>
  <si>
    <t xml:space="preserve">Ud</t>
  </si>
  <si>
    <t xml:space="preserve">Tornillo autorroscante TTPC 30 "PLACO", con cabeza de trompeta, de 30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</si>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</sst>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3.33</v>
      </c>
      <c r="H10" s="11"/>
      <c r="I10" s="12">
        <v>1.79</v>
      </c>
      <c r="J10" s="12">
        <f ca="1">ROUND(INDIRECT(ADDRESS(ROW()+(0), COLUMN()+(-3), 1))*INDIRECT(ADDRESS(ROW()+(0), COLUMN()+(-1), 1)), 2)</f>
        <v>5.96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1.4</v>
      </c>
      <c r="H11" s="11"/>
      <c r="I11" s="12">
        <v>2.18</v>
      </c>
      <c r="J11" s="12">
        <f ca="1">ROUND(INDIRECT(ADDRESS(ROW()+(0), COLUMN()+(-3), 1))*INDIRECT(ADDRESS(ROW()+(0), COLUMN()+(-1), 1)), 2)</f>
        <v>3.05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1.18</v>
      </c>
      <c r="J17" s="12">
        <f ca="1">ROUND(INDIRECT(ADDRESS(ROW()+(0), COLUMN()+(-3), 1))*INDIRECT(ADDRESS(ROW()+(0), COLUMN()+(-1), 1)), 2)</f>
        <v>1.24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2.1</v>
      </c>
      <c r="H18" s="11"/>
      <c r="I18" s="12">
        <v>16.51</v>
      </c>
      <c r="J18" s="12">
        <f ca="1">ROUND(INDIRECT(ADDRESS(ROW()+(0), COLUMN()+(-3), 1))*INDIRECT(ADDRESS(ROW()+(0), COLUMN()+(-1), 1)), 2)</f>
        <v>34.67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20</v>
      </c>
      <c r="H19" s="11"/>
      <c r="I19" s="12">
        <v>0.02</v>
      </c>
      <c r="J19" s="12">
        <f ca="1">ROUND(INDIRECT(ADDRESS(ROW()+(0), COLUMN()+(-3), 1))*INDIRECT(ADDRESS(ROW()+(0), COLUMN()+(-1), 1)), 2)</f>
        <v>0.4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20</v>
      </c>
      <c r="H20" s="11"/>
      <c r="I20" s="12">
        <v>0.05</v>
      </c>
      <c r="J20" s="12">
        <f ca="1">ROUND(INDIRECT(ADDRESS(ROW()+(0), COLUMN()+(-3), 1))*INDIRECT(ADDRESS(ROW()+(0), COLUMN()+(-1), 1)), 2)</f>
        <v>1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0.15</v>
      </c>
      <c r="H21" s="11"/>
      <c r="I21" s="12">
        <v>1.13</v>
      </c>
      <c r="J21" s="12">
        <f ca="1">ROUND(INDIRECT(ADDRESS(ROW()+(0), COLUMN()+(-3), 1))*INDIRECT(ADDRESS(ROW()+(0), COLUMN()+(-1), 1)), 2)</f>
        <v>0.17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0.6</v>
      </c>
      <c r="H22" s="13"/>
      <c r="I22" s="14">
        <v>0.74</v>
      </c>
      <c r="J22" s="14">
        <f ca="1">ROUND(INDIRECT(ADDRESS(ROW()+(0), COLUMN()+(-3), 1))*INDIRECT(ADDRESS(ROW()+(0), COLUMN()+(-1), 1)), 2)</f>
        <v>0.44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54.06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0.3</v>
      </c>
      <c r="H25" s="11"/>
      <c r="I25" s="12">
        <v>22.74</v>
      </c>
      <c r="J25" s="12">
        <f ca="1">ROUND(INDIRECT(ADDRESS(ROW()+(0), COLUMN()+(-3), 1))*INDIRECT(ADDRESS(ROW()+(0), COLUMN()+(-1), 1)), 2)</f>
        <v>6.82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</v>
      </c>
      <c r="H26" s="11"/>
      <c r="I26" s="12">
        <v>21.02</v>
      </c>
      <c r="J26" s="12">
        <f ca="1">ROUND(INDIRECT(ADDRESS(ROW()+(0), COLUMN()+(-3), 1))*INDIRECT(ADDRESS(ROW()+(0), COLUMN()+(-1), 1)), 2)</f>
        <v>6.31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0.3</v>
      </c>
      <c r="H27" s="11"/>
      <c r="I27" s="12">
        <v>22.74</v>
      </c>
      <c r="J27" s="12">
        <f ca="1">ROUND(INDIRECT(ADDRESS(ROW()+(0), COLUMN()+(-3), 1))*INDIRECT(ADDRESS(ROW()+(0), COLUMN()+(-1), 1)), 2)</f>
        <v>6.82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0.3</v>
      </c>
      <c r="H28" s="13"/>
      <c r="I28" s="14">
        <v>21.02</v>
      </c>
      <c r="J28" s="14">
        <f ca="1">ROUND(INDIRECT(ADDRESS(ROW()+(0), COLUMN()+(-3), 1))*INDIRECT(ADDRESS(ROW()+(0), COLUMN()+(-1), 1)), 2)</f>
        <v>6.31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1))), 2)</f>
        <v>26.26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1)),INDIRECT(ADDRESS(ROW()+(-8), COLUMN()+(1), 1))), 2)</f>
        <v>80.32</v>
      </c>
      <c r="J31" s="14">
        <f ca="1">ROUND(INDIRECT(ADDRESS(ROW()+(0), COLUMN()+(-3), 1))*INDIRECT(ADDRESS(ROW()+(0), COLUMN()+(-1), 1))/100, 2)</f>
        <v>1.61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1)),INDIRECT(ADDRESS(ROW()+(-9), COLUMN()+(0), 1))), 2)</f>
        <v>81.93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132006</v>
      </c>
      <c r="G41" s="29"/>
      <c r="H41" s="29">
        <v>132007</v>
      </c>
      <c r="I41" s="29"/>
      <c r="J41" s="29" t="s">
        <v>83</v>
      </c>
    </row>
    <row r="42" spans="1:10" ht="13.5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85</v>
      </c>
      <c r="B43" s="32"/>
      <c r="C43" s="32"/>
      <c r="D43" s="32"/>
      <c r="E43" s="32"/>
      <c r="F43" s="33">
        <v>112007</v>
      </c>
      <c r="G43" s="33"/>
      <c r="H43" s="33">
        <v>112007</v>
      </c>
      <c r="I43" s="33"/>
      <c r="J43" s="33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3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