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<sst xmlns="http://schemas.openxmlformats.org/spreadsheetml/2006/main" count="42" uniqueCount="42">
  <si>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</si>
  <si>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NAC010</t>
  </si>
  <si>
    <t xml:space="preserve">m²</t>
  </si>
  <si>
    <t xml:space="preserve">Aislamiento termoacústico exterior de conductos metálicos.</t>
  </si>
  <si>
    <r>
      <rPr>
        <sz val="8.25"/>
        <color rgb="FF000000"/>
        <rFont val="Arial"/>
        <family val="2"/>
      </rPr>
      <t xml:space="preserve">Aislamiento termoacústico exterior para conducto metálico rectangular de climatización, realizado con manta de lana de vidrio Climcover Roll Alu2 "ISOVER", según UNE-EN 14303, recubierto por una de sus caras con aluminio reforzado que actúa como barrera de vapor, de 30 mm de espesor, para el aislamiento de conductos de aire en climatización, resistencia térmica 0,86 m²K/W, conductividad térmica 0,035 W/(mK); con 39,76 dB de índice global de reducción acústica, Rw, según UNE-EN 14366; proporcionando una mejora del índice global de reducción acústica ponderado A de 9,43 dBA, en bajantes con caudal medio de 60 l/min, fijado con cinta autoadhesiva de aluminio. Incluso cinta autoadhesiva de aluminio para el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</si>
  <si>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</si>
  <si>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</si>
  <si>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</si>
  <si>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</si>
  <si>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</si>
  <si>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</si>
  <si>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</si>
  <si>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mt42coi110a</t>
  </si>
  <si>
    <t xml:space="preserve">m²</t>
  </si>
  <si>
    <t xml:space="preserve">Manta de lana de vidrio Climcover Roll Alu2 "ISOVER", según UNE-EN 14303, recubierto por una de sus caras con aluminio reforzado que actúa como barrera de vapor, de 30 mm de espesor, para el aislamiento de conductos de aire en climatización, resistencia térmica 0,86 m²K/W, conductividad térmica 0,035 W/(mK); con 39,76 dB de índice global de reducción acústica, Rw, según UNE-EN 14366; proporcionando una mejora del índice global de reducción acústica ponderado A de 9,43 dBA, en bajantes con caudal medio de 60 l/min, Euroclase A2-s1, d0 de reacción al fuego según UNE-EN 13501-1, con código de designación MW-EN 14303-T2-MV1.</t>
  </si>
  <si>
    <t xml:space="preserve">mt42con020</t>
  </si>
  <si>
    <t xml:space="preserve">m</t>
  </si>
  <si>
    <t xml:space="preserve">Cinta autoadhesiva de aluminio, de 50 micras de espesor y 65 mm de anchura, a base de resinas acrílicas, para el sellado y fijación del aislamiento.</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</si>
  <si>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</si>
  <si>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</si>
  <si>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</si>
  <si>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</si>
  <si>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</si>
  <si>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</si>
  <si>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</si>
  <si>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</si>
  <si>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</si>
  <si>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</si>
  <si>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</si>
  <si>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</si>
  <si>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</si>
  <si>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</si>
  <si>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</si>
  <si>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</si>
  <si>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</si>
  <si>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</si>
  <si>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</si>
  <si>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</si>
  <si>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Productos  aislantes  térmicos  para  equipos  en edificación  e  instalaciones  industriales.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</si>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</sst>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2.93"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87.00" thickBot="1" customHeight="1">
      <c r="A10" s="1" t="s">
        <v>12</v>
      </c>
      <c r="B10" s="1"/>
      <c r="C10" s="10" t="s">
        <v>13</v>
      </c>
      <c r="D10" s="10"/>
      <c r="E10" s="1" t="s">
        <v>14</v>
      </c>
      <c r="F10" s="1"/>
      <c r="G10" s="11">
        <v>1.1</v>
      </c>
      <c r="H10" s="11"/>
      <c r="I10" s="12">
        <v>7</v>
      </c>
      <c r="J10" s="12">
        <f ca="1">ROUND(INDIRECT(ADDRESS(ROW()+(0), COLUMN()+(-3), 1))*INDIRECT(ADDRESS(ROW()+(0), COLUMN()+(-1), 1)), 2)</f>
        <v>7.7</v>
      </c>
    </row>
    <row r="11" spans="1:10" ht="24.00" thickBot="1" customHeight="1">
      <c r="A11" s="1" t="s">
        <v>15</v>
      </c>
      <c r="B11" s="1"/>
      <c r="C11" s="10" t="s">
        <v>16</v>
      </c>
      <c r="D11" s="10"/>
      <c r="E11" s="1" t="s">
        <v>17</v>
      </c>
      <c r="F11" s="1"/>
      <c r="G11" s="13">
        <v>1.5</v>
      </c>
      <c r="H11" s="13"/>
      <c r="I11" s="14">
        <v>0.19</v>
      </c>
      <c r="J11" s="14">
        <f ca="1">ROUND(INDIRECT(ADDRESS(ROW()+(0), COLUMN()+(-3), 1))*INDIRECT(ADDRESS(ROW()+(0), COLUMN()+(-1), 1)), 2)</f>
        <v>0.29</v>
      </c>
    </row>
    <row r="12" spans="1:10" ht="13.50" thickBot="1" customHeight="1">
      <c r="A12" s="15"/>
      <c r="B12" s="15"/>
      <c r="C12" s="15"/>
      <c r="D12" s="15"/>
      <c r="E12" s="15"/>
      <c r="F12" s="15"/>
      <c r="G12" s="9" t="s">
        <v>18</v>
      </c>
      <c r="H12" s="9"/>
      <c r="I12" s="9"/>
      <c r="J12" s="17">
        <f ca="1">ROUND(SUM(INDIRECT(ADDRESS(ROW()+(-1), COLUMN()+(0), 1)),INDIRECT(ADDRESS(ROW()+(-2), COLUMN()+(0), 1))), 2)</f>
        <v>7.99</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0.11</v>
      </c>
      <c r="H14" s="11"/>
      <c r="I14" s="12">
        <v>22.74</v>
      </c>
      <c r="J14" s="12">
        <f ca="1">ROUND(INDIRECT(ADDRESS(ROW()+(0), COLUMN()+(-3), 1))*INDIRECT(ADDRESS(ROW()+(0), COLUMN()+(-1), 1)), 2)</f>
        <v>2.5</v>
      </c>
    </row>
    <row r="15" spans="1:10" ht="13.50" thickBot="1" customHeight="1">
      <c r="A15" s="1" t="s">
        <v>23</v>
      </c>
      <c r="B15" s="1"/>
      <c r="C15" s="10" t="s">
        <v>24</v>
      </c>
      <c r="D15" s="10"/>
      <c r="E15" s="1" t="s">
        <v>25</v>
      </c>
      <c r="F15" s="1"/>
      <c r="G15" s="13">
        <v>0.11</v>
      </c>
      <c r="H15" s="13"/>
      <c r="I15" s="14">
        <v>21.02</v>
      </c>
      <c r="J15" s="14">
        <f ca="1">ROUND(INDIRECT(ADDRESS(ROW()+(0), COLUMN()+(-3), 1))*INDIRECT(ADDRESS(ROW()+(0), COLUMN()+(-1), 1)), 2)</f>
        <v>2.31</v>
      </c>
    </row>
    <row r="16" spans="1:10" ht="13.50" thickBot="1" customHeight="1">
      <c r="A16" s="15"/>
      <c r="B16" s="15"/>
      <c r="C16" s="15"/>
      <c r="D16" s="15"/>
      <c r="E16" s="15"/>
      <c r="F16" s="15"/>
      <c r="G16" s="9" t="s">
        <v>26</v>
      </c>
      <c r="H16" s="9"/>
      <c r="I16" s="9"/>
      <c r="J16" s="17">
        <f ca="1">ROUND(SUM(INDIRECT(ADDRESS(ROW()+(-1), COLUMN()+(0), 1)),INDIRECT(ADDRESS(ROW()+(-2), COLUMN()+(0), 1))), 2)</f>
        <v>4.81</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12.8</v>
      </c>
      <c r="J18" s="14">
        <f ca="1">ROUND(INDIRECT(ADDRESS(ROW()+(0), COLUMN()+(-3), 1))*INDIRECT(ADDRESS(ROW()+(0), COLUMN()+(-1), 1))/100, 2)</f>
        <v>0.26</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13.06</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1.11201e+006</v>
      </c>
      <c r="G23" s="29"/>
      <c r="H23" s="29">
        <v>1.11201e+006</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