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<sst xmlns="http://schemas.openxmlformats.org/spreadsheetml/2006/main" count="39" uniqueCount="39">
  <si>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</si>
  <si>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NAF070</t>
  </si>
  <si>
    <t xml:space="preserve">m²</t>
  </si>
  <si>
    <t xml:space="preserve">Aislamiento térmico para fachada de doble hoja, de chapa perfilada de acero.</t>
  </si>
  <si>
    <r>
      <rPr>
        <sz val="8.25"/>
        <color rgb="FF000000"/>
        <rFont val="Arial"/>
        <family val="2"/>
      </rPr>
      <t xml:space="preserve">Aislamiento térmico para fachada de doble hoja, de chapa perfilada de acero, con manta ligera de lana de vidrio, IBR Velo "ISOVER", revestida por una de sus caras con un velo de vidrio que aumenta su resistencia a tracción, de 80 mm de espesor, según UNE-EN 13162, resistencia térmica 1,75 m²K/W, conductividad térmica 0,044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</si>
  <si>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</si>
  <si>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</si>
  <si>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</si>
  <si>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</si>
  <si>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</si>
  <si>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</si>
  <si>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</si>
  <si>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mt16lvi010abd</t>
  </si>
  <si>
    <t xml:space="preserve">m²</t>
  </si>
  <si>
    <t xml:space="preserve">Manta ligera de lana de vidrio, IBR Velo "ISOVER", revestida por una de sus caras con un velo de vidrio que aumenta su resistencia a tracción, de 80 mm de espesor, según UNE-EN 13162, resistencia térmica 1,75 m²K/W, conductividad térmica 0,044 W/(mK), Euroclase A1 de reacción al fuego según UNE-EN 13501-1,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</si>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</sst>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57"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2">
        <v>1.05</v>
      </c>
      <c r="H10" s="12"/>
      <c r="I10" s="14">
        <v>4.65</v>
      </c>
      <c r="J10" s="14">
        <f ca="1">ROUND(INDIRECT(ADDRESS(ROW()+(0), COLUMN()+(-3), 1))*INDIRECT(ADDRESS(ROW()+(0), COLUMN()+(-1), 1)), 2)</f>
        <v>4.88</v>
      </c>
    </row>
    <row r="11" spans="1:10" ht="13.50" thickBot="1" customHeight="1">
      <c r="A11" s="15"/>
      <c r="B11" s="15"/>
      <c r="C11" s="15"/>
      <c r="D11" s="15"/>
      <c r="E11" s="15"/>
      <c r="F11" s="15"/>
      <c r="G11" s="9" t="s">
        <v>15</v>
      </c>
      <c r="H11" s="9"/>
      <c r="I11" s="9"/>
      <c r="J11" s="17">
        <f ca="1">ROUND(SUM(INDIRECT(ADDRESS(ROW()+(-1), COLUMN()+(0), 1))), 2)</f>
        <v>4.88</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v>
      </c>
      <c r="H13" s="11"/>
      <c r="I13" s="13">
        <v>22.74</v>
      </c>
      <c r="J13" s="13">
        <f ca="1">ROUND(INDIRECT(ADDRESS(ROW()+(0), COLUMN()+(-3), 1))*INDIRECT(ADDRESS(ROW()+(0), COLUMN()+(-1), 1)), 2)</f>
        <v>2.27</v>
      </c>
    </row>
    <row r="14" spans="1:10" ht="13.50" thickBot="1" customHeight="1">
      <c r="A14" s="1" t="s">
        <v>20</v>
      </c>
      <c r="B14" s="1"/>
      <c r="C14" s="10" t="s">
        <v>21</v>
      </c>
      <c r="D14" s="10"/>
      <c r="E14" s="1" t="s">
        <v>22</v>
      </c>
      <c r="F14" s="1"/>
      <c r="G14" s="12">
        <v>0.1</v>
      </c>
      <c r="H14" s="12"/>
      <c r="I14" s="14">
        <v>21.02</v>
      </c>
      <c r="J14" s="14">
        <f ca="1">ROUND(INDIRECT(ADDRESS(ROW()+(0), COLUMN()+(-3), 1))*INDIRECT(ADDRESS(ROW()+(0), COLUMN()+(-1), 1)), 2)</f>
        <v>2.1</v>
      </c>
    </row>
    <row r="15" spans="1:10" ht="13.50" thickBot="1" customHeight="1">
      <c r="A15" s="15"/>
      <c r="B15" s="15"/>
      <c r="C15" s="15"/>
      <c r="D15" s="15"/>
      <c r="E15" s="15"/>
      <c r="F15" s="15"/>
      <c r="G15" s="9" t="s">
        <v>23</v>
      </c>
      <c r="H15" s="9"/>
      <c r="I15" s="9"/>
      <c r="J15" s="17">
        <f ca="1">ROUND(SUM(INDIRECT(ADDRESS(ROW()+(-1), COLUMN()+(0), 1)),INDIRECT(ADDRESS(ROW()+(-2), COLUMN()+(0), 1))), 2)</f>
        <v>4.37</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9.25</v>
      </c>
      <c r="J17" s="14">
        <f ca="1">ROUND(INDIRECT(ADDRESS(ROW()+(0), COLUMN()+(-3), 1))*INDIRECT(ADDRESS(ROW()+(0), COLUMN()+(-1), 1))/100, 2)</f>
        <v>0.19</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9.44</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