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<sst xmlns="http://schemas.openxmlformats.org/spreadsheetml/2006/main" count="45" uniqueCount="45">
  <si>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</si>
  <si>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NBD030</t>
  </si>
  <si>
    <t xml:space="preserve">m²</t>
  </si>
  <si>
    <t xml:space="preserve">Aislamiento acústico a ruido aéreo bajo forjado, con paneles de lana mineral.</t>
  </si>
  <si>
    <r>
      <rPr>
        <sz val="8.25"/>
        <color rgb="FF000000"/>
        <rFont val="Arial"/>
        <family val="2"/>
      </rPr>
      <t xml:space="preserve">Aislamiento acústico a ruido aéreo bajo forjado, con lana mineral, Ecovent® 034 "ISOVER", según UNE-EN 13162, de 80 mm de espesor, revestida por una de sus caras con un tejido de vidrio negro (tejido Neto), suministrado en rollos, resistencia térmica 2,25 m²K/W, conductividad térmica 0,034 W/(mK) coeficiente de absorción acústica medio 0,9 para una frecuencia de 500 Hz. Colocado a tope y con fijaciones mecánicas. Incluso banda autoadhesiva desolidarizante,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</si>
  <si>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</si>
  <si>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</si>
  <si>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</si>
  <si>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</si>
  <si>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</si>
  <si>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</si>
  <si>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</si>
  <si>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mt16lvi030afov</t>
  </si>
  <si>
    <t xml:space="preserve">m²</t>
  </si>
  <si>
    <t xml:space="preserve">Manta de lana mineral, Ecovent® 034 "ISOVER", según UNE-EN 13162, de 80 mm de espesor, revestida por una de sus caras con un tejido de vidrio negro (tejido Neto), suministrado en rollos, resistencia térmica 2,25 m²K/W, conductividad térmica 0,034 W/(mK) coeficiente de absorción acústica medio 0,9 para una frecuencia de 500 Hz, Euroclase A1 de reacción al fuego según UNE-EN 13501-1,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</si>
  <si>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</si>
  <si>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</si>
  <si>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</si>
  <si>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mt16ptc060a</t>
  </si>
  <si>
    <t xml:space="preserve">m</t>
  </si>
  <si>
    <t xml:space="preserve">Banda autoadhesiva desolidarizante, de 50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</si>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</sst>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0.89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11.9</v>
      </c>
      <c r="I10" s="12">
        <f ca="1">ROUND(INDIRECT(ADDRESS(ROW()+(0), COLUMN()+(-3), 1))*INDIRECT(ADDRESS(ROW()+(0), COLUMN()+(-1), 1)), 2)</f>
        <v>12.5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0.13</v>
      </c>
      <c r="I11" s="12">
        <f ca="1">ROUND(INDIRECT(ADDRESS(ROW()+(0), COLUMN()+(-3), 1))*INDIRECT(ADDRESS(ROW()+(0), COLUMN()+(-1), 1)), 2)</f>
        <v>0.13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1.05</v>
      </c>
      <c r="G12" s="13"/>
      <c r="H12" s="14">
        <v>0.9</v>
      </c>
      <c r="I12" s="14">
        <f ca="1">ROUND(INDIRECT(ADDRESS(ROW()+(0), COLUMN()+(-3), 1))*INDIRECT(ADDRESS(ROW()+(0), COLUMN()+(-1), 1)), 2)</f>
        <v>0.95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13.58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0.12</v>
      </c>
      <c r="G15" s="11"/>
      <c r="H15" s="12">
        <v>22.74</v>
      </c>
      <c r="I15" s="12">
        <f ca="1">ROUND(INDIRECT(ADDRESS(ROW()+(0), COLUMN()+(-3), 1))*INDIRECT(ADDRESS(ROW()+(0), COLUMN()+(-1), 1)), 2)</f>
        <v>2.73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0.12</v>
      </c>
      <c r="G16" s="13"/>
      <c r="H16" s="14">
        <v>21.02</v>
      </c>
      <c r="I16" s="14">
        <f ca="1">ROUND(INDIRECT(ADDRESS(ROW()+(0), COLUMN()+(-3), 1))*INDIRECT(ADDRESS(ROW()+(0), COLUMN()+(-1), 1)), 2)</f>
        <v>2.52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5.25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18.83</v>
      </c>
      <c r="I19" s="14">
        <f ca="1">ROUND(INDIRECT(ADDRESS(ROW()+(0), COLUMN()+(-3), 1))*INDIRECT(ADDRESS(ROW()+(0), COLUMN()+(-1), 1))/100, 2)</f>
        <v>0.38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19.21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