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<sst xmlns="http://schemas.openxmlformats.org/spreadsheetml/2006/main" count="35" uniqueCount="35">
  <si>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</si>
  <si>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NBO030</t>
  </si>
  <si>
    <t xml:space="preserve">m²</t>
  </si>
  <si>
    <t xml:space="preserve">Aislamiento acústico a ruido aéreo en trasdosado autoportante de placas, con paneles entre montantes y complejos multicapa entre placas.</t>
  </si>
  <si>
    <r>
      <rPr>
        <sz val="8.25"/>
        <color rgb="FF000000"/>
        <rFont val="Arial"/>
        <family val="2"/>
      </rPr>
      <t xml:space="preserve">Aislamiento acústico a ruido aéreo, en trasdosado autoportante de placas, realizado con panel de napa de poliéster, tipo NPP, de 1350x600 mm y 40 mm de espesor, colocado entre los montantes de la estructura portante; y complejo multicapa, de 6,4 mm de espesor, formado por dos láminas de espuma de polietileno reticulado, de 3 mm de espesor cada una, y una lámina de plomo de 0,35 mm de espesor intercalada entre ambas, adherido entre las placas con pegamento.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</si>
  <si>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</si>
  <si>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</si>
  <si>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</si>
  <si>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</si>
  <si>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</si>
  <si>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</si>
  <si>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</si>
  <si>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mt16npg020i</t>
  </si>
  <si>
    <t xml:space="preserve">m²</t>
  </si>
  <si>
    <t xml:space="preserve">Panel de napa de poliéster, tipo NPP, de 1350x600 mm y 40 mm de espesor, resistencia térmica 1,02 m²K/W, conductividad térmica 0,039 W/(mK), Euroclase B-s1, d0 de reacción al fuego según UNE-EN 13501-1; con atenuación acústica de 50 dB.</t>
  </si>
  <si>
    <t xml:space="preserve">mt16ppt025i</t>
  </si>
  <si>
    <t xml:space="preserve">m²</t>
  </si>
  <si>
    <t xml:space="preserve">Complejo multicapa, de 6,4 mm de espesor, formado por dos láminas de espuma de polietileno reticulado, de 3 mm de espesor cada una, y una lámina de plomo de 0,35 mm de espesor intercalada entre ambas; con 24,5 dB de índice global de reducción acústica, Rw, según UNE-EN ISO 10140-2.</t>
  </si>
  <si>
    <t xml:space="preserve">mt16npg031</t>
  </si>
  <si>
    <t xml:space="preserve">kg</t>
  </si>
  <si>
    <t xml:space="preserve">Pegamento, según UNE 104236.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</si>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</sst>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5.36</v>
      </c>
      <c r="H10" s="12">
        <f ca="1">ROUND(INDIRECT(ADDRESS(ROW()+(0), COLUMN()+(-2), 1))*INDIRECT(ADDRESS(ROW()+(0), COLUMN()+(-1), 1)), 2)</f>
        <v>5.63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33.47</v>
      </c>
      <c r="H11" s="12">
        <f ca="1">ROUND(INDIRECT(ADDRESS(ROW()+(0), COLUMN()+(-2), 1))*INDIRECT(ADDRESS(ROW()+(0), COLUMN()+(-1), 1)), 2)</f>
        <v>35.14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</v>
      </c>
      <c r="G12" s="14">
        <v>7.76</v>
      </c>
      <c r="H12" s="14">
        <f ca="1">ROUND(INDIRECT(ADDRESS(ROW()+(0), COLUMN()+(-2), 1))*INDIRECT(ADDRESS(ROW()+(0), COLUMN()+(-1), 1)), 2)</f>
        <v>2.33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43.1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0.05</v>
      </c>
      <c r="G15" s="12">
        <v>22.74</v>
      </c>
      <c r="H15" s="12">
        <f ca="1">ROUND(INDIRECT(ADDRESS(ROW()+(0), COLUMN()+(-2), 1))*INDIRECT(ADDRESS(ROW()+(0), COLUMN()+(-1), 1)), 2)</f>
        <v>1.14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0.05</v>
      </c>
      <c r="G16" s="14">
        <v>21.02</v>
      </c>
      <c r="H16" s="14">
        <f ca="1">ROUND(INDIRECT(ADDRESS(ROW()+(0), COLUMN()+(-2), 1))*INDIRECT(ADDRESS(ROW()+(0), COLUMN()+(-1), 1)), 2)</f>
        <v>1.05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2.19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45.29</v>
      </c>
      <c r="H19" s="14">
        <f ca="1">ROUND(INDIRECT(ADDRESS(ROW()+(0), COLUMN()+(-2), 1))*INDIRECT(ADDRESS(ROW()+(0), COLUMN()+(-1), 1))/100, 2)</f>
        <v>0.91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46.2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