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<sst xmlns="http://schemas.openxmlformats.org/spreadsheetml/2006/main" count="45" uniqueCount="45">
  <si>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</si>
  <si>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NBO030</t>
  </si>
  <si>
    <t xml:space="preserve">m²</t>
  </si>
  <si>
    <t xml:space="preserve">Aislamiento acústico a ruido aéreo en trasdosado autoportante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</si>
  <si>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panel compacto de lana de vidrio hidrofugada, ECO 037 "ISOVER", según UNE-EN 13162, de 60 mm de espesor, revestido por una de sus caras con una barrera de vapor resistente a tracción y resistente al desgarro, compuesta por un complejo de papel kraft con polietileno, resistencia térmica 1,6 m²K/W, conductividad térmica 0,037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</si>
  <si>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</si>
  <si>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</si>
  <si>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</si>
  <si>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</si>
  <si>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</si>
  <si>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</si>
  <si>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</si>
  <si>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mt16lvi030aija</t>
  </si>
  <si>
    <t xml:space="preserve">m²</t>
  </si>
  <si>
    <t xml:space="preserve">Panel compacto de lana de vidrio hidrofugada, ECO 037 "ISOVER", según UNE-EN 13162, de 60 mm de espesor, revestido por una de sus caras con una barrera de vapor resistente a tracción y resistente al desgarro, compuesta por un complejo de papel kraft con polietileno, resistencia térmica 1,6 m²K/W, conductividad térmica 0,037 W/(mK), Euroclase F de reacción al fuego según UNE-EN 13501-1, capacidad de absorción de agua a corto plazo &lt;=1 kg/m² y factor de resistencia a la difusión del vapor de agua 1.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</si>
  <si>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</si>
  <si>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</si>
  <si>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UNE-EN ISO 10140-2.</t>
  </si>
  <si>
    <t xml:space="preserve">mt16npg031</t>
  </si>
  <si>
    <t xml:space="preserve">kg</t>
  </si>
  <si>
    <t xml:space="preserve">Pegamento, según UNE 104236.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</si>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</sst>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4.65</v>
      </c>
      <c r="J10" s="12">
        <f ca="1">ROUND(INDIRECT(ADDRESS(ROW()+(0), COLUMN()+(-3), 1))*INDIRECT(ADDRESS(ROW()+(0), COLUMN()+(-1), 1)), 2)</f>
        <v>4.88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33.47</v>
      </c>
      <c r="J11" s="12">
        <f ca="1">ROUND(INDIRECT(ADDRESS(ROW()+(0), COLUMN()+(-3), 1))*INDIRECT(ADDRESS(ROW()+(0), COLUMN()+(-1), 1)), 2)</f>
        <v>35.14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0.3</v>
      </c>
      <c r="H12" s="13"/>
      <c r="I12" s="14">
        <v>7.76</v>
      </c>
      <c r="J12" s="14">
        <f ca="1">ROUND(INDIRECT(ADDRESS(ROW()+(0), COLUMN()+(-3), 1))*INDIRECT(ADDRESS(ROW()+(0), COLUMN()+(-1), 1)), 2)</f>
        <v>2.33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42.35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</v>
      </c>
      <c r="H15" s="11"/>
      <c r="I15" s="12">
        <v>22.74</v>
      </c>
      <c r="J15" s="12">
        <f ca="1">ROUND(INDIRECT(ADDRESS(ROW()+(0), COLUMN()+(-3), 1))*INDIRECT(ADDRESS(ROW()+(0), COLUMN()+(-1), 1)), 2)</f>
        <v>1.14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0.05</v>
      </c>
      <c r="H16" s="13"/>
      <c r="I16" s="14">
        <v>21.02</v>
      </c>
      <c r="J16" s="14">
        <f ca="1">ROUND(INDIRECT(ADDRESS(ROW()+(0), COLUMN()+(-3), 1))*INDIRECT(ADDRESS(ROW()+(0), COLUMN()+(-1), 1)), 2)</f>
        <v>1.05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2.19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44.54</v>
      </c>
      <c r="J19" s="14">
        <f ca="1">ROUND(INDIRECT(ADDRESS(ROW()+(0), COLUMN()+(-3), 1))*INDIRECT(ADDRESS(ROW()+(0), COLUMN()+(-1), 1))/100, 2)</f>
        <v>0.89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45.43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