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<sst xmlns="http://schemas.openxmlformats.org/spreadsheetml/2006/main" count="45" uniqueCount="45">
  <si>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</si>
  <si>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NBO030</t>
  </si>
  <si>
    <t xml:space="preserve">m²</t>
  </si>
  <si>
    <t xml:space="preserve">Aislamiento acústico a ruido aéreo en trasdosado autoportante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</si>
  <si>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panel compacto de lana mineral Arena de alta densidad, Arena Apta "ISOVER", según UNE-EN 13162, de 48 mm de espesor, no revestido, resistencia térmica 1,4 m²K/W, conductividad térmica 0,034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</si>
  <si>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</si>
  <si>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</si>
  <si>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</si>
  <si>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</si>
  <si>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</si>
  <si>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</si>
  <si>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</si>
  <si>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mt16lvi030adga</t>
  </si>
  <si>
    <t xml:space="preserve">m²</t>
  </si>
  <si>
    <t xml:space="preserve">Panel compacto de lana mineral Arena de alta densidad, Arena Apta "ISOVER", según UNE-EN 13162, de 48 mm de espesor, no revestido, resistencia térmica 1,4 m²K/W, conductividad térmica 0,034 W/(mK), Euroclase A1 de reacción al fuego según UNE-EN 13501-1, capacidad de absorción de agua a corto plazo &lt;=1 kg/m² y factor de resistencia a la difusión del vapor de agua 1.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</si>
  <si>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</si>
  <si>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</si>
  <si>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UNE-EN ISO 10140-2.</t>
  </si>
  <si>
    <t xml:space="preserve">mt16npg031</t>
  </si>
  <si>
    <t xml:space="preserve">kg</t>
  </si>
  <si>
    <t xml:space="preserve">Pegamento, según UNE 104236.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</si>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</sst>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3.15</v>
      </c>
      <c r="I10" s="12">
        <f ca="1">ROUND(INDIRECT(ADDRESS(ROW()+(0), COLUMN()+(-3), 1))*INDIRECT(ADDRESS(ROW()+(0), COLUMN()+(-1), 1)), 2)</f>
        <v>3.31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33.47</v>
      </c>
      <c r="I11" s="12">
        <f ca="1">ROUND(INDIRECT(ADDRESS(ROW()+(0), COLUMN()+(-3), 1))*INDIRECT(ADDRESS(ROW()+(0), COLUMN()+(-1), 1)), 2)</f>
        <v>35.14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0.3</v>
      </c>
      <c r="G12" s="13"/>
      <c r="H12" s="14">
        <v>7.76</v>
      </c>
      <c r="I12" s="14">
        <f ca="1">ROUND(INDIRECT(ADDRESS(ROW()+(0), COLUMN()+(-3), 1))*INDIRECT(ADDRESS(ROW()+(0), COLUMN()+(-1), 1)), 2)</f>
        <v>2.33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40.78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0.05</v>
      </c>
      <c r="G15" s="11"/>
      <c r="H15" s="12">
        <v>22.74</v>
      </c>
      <c r="I15" s="12">
        <f ca="1">ROUND(INDIRECT(ADDRESS(ROW()+(0), COLUMN()+(-3), 1))*INDIRECT(ADDRESS(ROW()+(0), COLUMN()+(-1), 1)), 2)</f>
        <v>1.14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0.05</v>
      </c>
      <c r="G16" s="13"/>
      <c r="H16" s="14">
        <v>21.02</v>
      </c>
      <c r="I16" s="14">
        <f ca="1">ROUND(INDIRECT(ADDRESS(ROW()+(0), COLUMN()+(-3), 1))*INDIRECT(ADDRESS(ROW()+(0), COLUMN()+(-1), 1)), 2)</f>
        <v>1.05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2.19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42.97</v>
      </c>
      <c r="I19" s="14">
        <f ca="1">ROUND(INDIRECT(ADDRESS(ROW()+(0), COLUMN()+(-3), 1))*INDIRECT(ADDRESS(ROW()+(0), COLUMN()+(-1), 1))/100, 2)</f>
        <v>0.86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43.83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1.07202e+006</v>
      </c>
      <c r="F24" s="29"/>
      <c r="G24" s="29">
        <v>1.07202e+006</v>
      </c>
      <c r="H24" s="29"/>
      <c r="I24" s="29" t="s">
        <v>40</v>
      </c>
    </row>
    <row r="25" spans="1:9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