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<sst xmlns="http://schemas.openxmlformats.org/spreadsheetml/2006/main" count="45" uniqueCount="45">
  <si>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</si>
  <si>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NBP020</t>
  </si>
  <si>
    <t xml:space="preserve">m²</t>
  </si>
  <si>
    <t xml:space="preserve">Aislamiento acústico a ruido aéreo, en tabique de placas, con paneles entre montantes y complejos multicapa entre placas.</t>
  </si>
  <si>
    <r>
      <rPr>
        <sz val="8.25"/>
        <color rgb="FF000000"/>
        <rFont val="Arial"/>
        <family val="2"/>
      </rPr>
      <t xml:space="preserve">Aislamiento acústico a ruido aéreo, en tabique de placas, realizado con panel semirrígido de lana mineral, Geowall 37 "ISOVER", según UNE-EN 13162, no revestido, de 40 mm de espesor, resistencia térmica 1,081 m²K/W, conductividad térmica 0,037 W/(mK), colocado entre los montantes de la estructura portante; y complejo multicapa, de 6,4 mm de espesor, formado por dos láminas de espuma de polietileno reticulado, de 3 mm de espesor cada una, y una lámina de plomo de 0,35 mm de espesor intercalada entre ambas, adherido entre las placas con pegamento.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</si>
  <si>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</si>
  <si>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</si>
  <si>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</si>
  <si>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</si>
  <si>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</si>
  <si>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</si>
  <si>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</si>
  <si>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mt16lri010bo</t>
  </si>
  <si>
    <t xml:space="preserve">m²</t>
  </si>
  <si>
    <t xml:space="preserve">Panel semirrígido de lana mineral, Geowall 37 "ISOVER", según UNE-EN 13162, no revestido, de 40 mm de espesor, resistencia térmica 1,081 m²K/W, conductividad térmica 0,037 W/(mK), coeficiente de absorción acústica medio 0,7 para una frecuencia de 500 Hz y Euroclase A1 de reacción al fuego según UNE-EN 13501-1.</t>
  </si>
  <si>
    <t xml:space="preserve">mt16ppt025i</t>
  </si>
  <si>
    <t xml:space="preserve">m²</t>
  </si>
  <si>
    <t xml:space="preserve">Complejo multicapa, de 6,4 mm de espesor, formado por dos láminas de espuma de polietileno reticulado, de 3 mm de espesor cada una, y una lámina de plomo de 0,35 mm de espesor intercalada entre ambas; con 24,5 dB de índice global de reducción acústica, Rw, según UNE-EN ISO 10140-2.</t>
  </si>
  <si>
    <t xml:space="preserve">mt16npg031</t>
  </si>
  <si>
    <t xml:space="preserve">kg</t>
  </si>
  <si>
    <t xml:space="preserve">Pegamento, según UNE 104236.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</si>
  <si>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</si>
  <si>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</si>
  <si>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</si>
  <si>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</si>
  <si>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</si>
  <si>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</si>
  <si>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</si>
  <si>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</si>
  <si>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</si>
  <si>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</si>
  <si>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</si>
  <si>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</si>
  <si>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1,73€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</si>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</sst>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2.93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3.3</v>
      </c>
      <c r="J10" s="12">
        <f ca="1">ROUND(INDIRECT(ADDRESS(ROW()+(0), COLUMN()+(-3), 1))*INDIRECT(ADDRESS(ROW()+(0), COLUMN()+(-1), 1)), 2)</f>
        <v>3.47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2.1</v>
      </c>
      <c r="H11" s="11"/>
      <c r="I11" s="12">
        <v>33.47</v>
      </c>
      <c r="J11" s="12">
        <f ca="1">ROUND(INDIRECT(ADDRESS(ROW()+(0), COLUMN()+(-3), 1))*INDIRECT(ADDRESS(ROW()+(0), COLUMN()+(-1), 1)), 2)</f>
        <v>70.29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0.3</v>
      </c>
      <c r="H12" s="13"/>
      <c r="I12" s="14">
        <v>7.76</v>
      </c>
      <c r="J12" s="14">
        <f ca="1">ROUND(INDIRECT(ADDRESS(ROW()+(0), COLUMN()+(-3), 1))*INDIRECT(ADDRESS(ROW()+(0), COLUMN()+(-1), 1)), 2)</f>
        <v>2.33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76.09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0.2</v>
      </c>
      <c r="H15" s="11"/>
      <c r="I15" s="12">
        <v>22.74</v>
      </c>
      <c r="J15" s="12">
        <f ca="1">ROUND(INDIRECT(ADDRESS(ROW()+(0), COLUMN()+(-3), 1))*INDIRECT(ADDRESS(ROW()+(0), COLUMN()+(-1), 1)), 2)</f>
        <v>4.55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0.2</v>
      </c>
      <c r="H16" s="13"/>
      <c r="I16" s="14">
        <v>21.02</v>
      </c>
      <c r="J16" s="14">
        <f ca="1">ROUND(INDIRECT(ADDRESS(ROW()+(0), COLUMN()+(-3), 1))*INDIRECT(ADDRESS(ROW()+(0), COLUMN()+(-1), 1)), 2)</f>
        <v>4.2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8.75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84.84</v>
      </c>
      <c r="J19" s="14">
        <f ca="1">ROUND(INDIRECT(ADDRESS(ROW()+(0), COLUMN()+(-3), 1))*INDIRECT(ADDRESS(ROW()+(0), COLUMN()+(-1), 1))/100, 2)</f>
        <v>1.7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86.54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