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<sst xmlns="http://schemas.openxmlformats.org/spreadsheetml/2006/main" count="126" uniqueCount="126">
  <si>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</si>
  <si>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QAB060</t>
  </si>
  <si>
    <t xml:space="preserve">m²</t>
  </si>
  <si>
    <t xml:space="preserve">Cubierta plana transitable, no ventilada, con solado fijo, tipo invertida, para tráfico peatonal privado.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</si>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</sst>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2.1</v>
      </c>
      <c r="K16" s="12">
        <v>1.51</v>
      </c>
      <c r="L16" s="12">
        <f ca="1">ROUND(INDIRECT(ADDRESS(ROW()+(0), COLUMN()+(-2), 1))*INDIRECT(ADDRESS(ROW()+(0), COLUMN()+(-1), 1)), 2)</f>
        <v>3.17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1.05</v>
      </c>
      <c r="K17" s="12">
        <v>10.92</v>
      </c>
      <c r="L17" s="12">
        <f ca="1">ROUND(INDIRECT(ADDRESS(ROW()+(0), COLUMN()+(-2), 1))*INDIRECT(ADDRESS(ROW()+(0), COLUMN()+(-1), 1)), 2)</f>
        <v>11.47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0.4</v>
      </c>
      <c r="K18" s="12">
        <v>2.61</v>
      </c>
      <c r="L18" s="12">
        <f ca="1">ROUND(INDIRECT(ADDRESS(ROW()+(0), COLUMN()+(-2), 1))*INDIRECT(ADDRESS(ROW()+(0), COLUMN()+(-1), 1)), 2)</f>
        <v>1.04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0.93</v>
      </c>
      <c r="L20" s="12">
        <f ca="1">ROUND(INDIRECT(ADDRESS(ROW()+(0), COLUMN()+(-2), 1))*INDIRECT(ADDRESS(ROW()+(0), COLUMN()+(-1), 1)), 2)</f>
        <v>0.98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8</v>
      </c>
      <c r="K21" s="12">
        <v>0.38</v>
      </c>
      <c r="L21" s="12">
        <f ca="1">ROUND(INDIRECT(ADDRESS(ROW()+(0), COLUMN()+(-2), 1))*INDIRECT(ADDRESS(ROW()+(0), COLUMN()+(-1), 1)), 2)</f>
        <v>3.04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8</v>
      </c>
      <c r="L22" s="12">
        <f ca="1">ROUND(INDIRECT(ADDRESS(ROW()+(0), COLUMN()+(-2), 1))*INDIRECT(ADDRESS(ROW()+(0), COLUMN()+(-1), 1)), 2)</f>
        <v>8.4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14</v>
      </c>
      <c r="K23" s="12">
        <v>0.03</v>
      </c>
      <c r="L23" s="12">
        <f ca="1">ROUND(INDIRECT(ADDRESS(ROW()+(0), COLUMN()+(-2), 1))*INDIRECT(ADDRESS(ROW()+(0), COLUMN()+(-1), 1)), 2)</f>
        <v>0.42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0.4</v>
      </c>
      <c r="K24" s="12">
        <v>3</v>
      </c>
      <c r="L24" s="12">
        <f ca="1">ROUND(INDIRECT(ADDRESS(ROW()+(0), COLUMN()+(-2), 1))*INDIRECT(ADDRESS(ROW()+(0), COLUMN()+(-1), 1)), 2)</f>
        <v>1.2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3">
        <v>0.05</v>
      </c>
      <c r="K25" s="14">
        <v>2.26</v>
      </c>
      <c r="L25" s="14">
        <f ca="1">ROUND(INDIRECT(ADDRESS(ROW()+(0), COLUMN()+(-2), 1))*INDIRECT(ADDRESS(ROW()+(0), COLUMN()+(-1), 1)), 2)</f>
        <v>0.11</v>
      </c>
    </row>
    <row r="26" spans="1:12" ht="13.50" thickBot="1" customHeight="1">
      <c r="A26" s="15"/>
      <c r="B26" s="15"/>
      <c r="C26" s="15"/>
      <c r="D26" s="15"/>
      <c r="E26" s="15"/>
      <c r="F26" s="15"/>
      <c r="G26" s="15"/>
      <c r="H26" s="15"/>
      <c r="I26" s="15"/>
      <c r="J26" s="9" t="s">
        <v>60</v>
      </c>
      <c r="K26" s="9"/>
      <c r="L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63.04</v>
      </c>
    </row>
    <row r="27" spans="1:12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8"/>
      <c r="J27" s="18"/>
      <c r="K27" s="15"/>
      <c r="L27" s="15"/>
    </row>
    <row r="28" spans="1:12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"/>
      <c r="H28" s="1"/>
      <c r="I28" s="1"/>
      <c r="J28" s="11">
        <v>0.09</v>
      </c>
      <c r="K28" s="12">
        <v>22.13</v>
      </c>
      <c r="L28" s="12">
        <f ca="1">ROUND(INDIRECT(ADDRESS(ROW()+(0), COLUMN()+(-2), 1))*INDIRECT(ADDRESS(ROW()+(0), COLUMN()+(-1), 1)), 2)</f>
        <v>1.99</v>
      </c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0.49</v>
      </c>
      <c r="K29" s="12">
        <v>20.78</v>
      </c>
      <c r="L29" s="12">
        <f ca="1">ROUND(INDIRECT(ADDRESS(ROW()+(0), COLUMN()+(-2), 1))*INDIRECT(ADDRESS(ROW()+(0), COLUMN()+(-1), 1)), 2)</f>
        <v>10.18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0.18</v>
      </c>
      <c r="K30" s="12">
        <v>22.13</v>
      </c>
      <c r="L30" s="12">
        <f ca="1">ROUND(INDIRECT(ADDRESS(ROW()+(0), COLUMN()+(-2), 1))*INDIRECT(ADDRESS(ROW()+(0), COLUMN()+(-1), 1)), 2)</f>
        <v>3.98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0.18</v>
      </c>
      <c r="K31" s="12">
        <v>21.02</v>
      </c>
      <c r="L31" s="12">
        <f ca="1">ROUND(INDIRECT(ADDRESS(ROW()+(0), COLUMN()+(-2), 1))*INDIRECT(ADDRESS(ROW()+(0), COLUMN()+(-1), 1)), 2)</f>
        <v>3.78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0.05</v>
      </c>
      <c r="K32" s="12">
        <v>22.74</v>
      </c>
      <c r="L32" s="12">
        <f ca="1">ROUND(INDIRECT(ADDRESS(ROW()+(0), COLUMN()+(-2), 1))*INDIRECT(ADDRESS(ROW()+(0), COLUMN()+(-1), 1)), 2)</f>
        <v>1.14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0.05</v>
      </c>
      <c r="K33" s="12">
        <v>21.02</v>
      </c>
      <c r="L33" s="12">
        <f ca="1">ROUND(INDIRECT(ADDRESS(ROW()+(0), COLUMN()+(-2), 1))*INDIRECT(ADDRESS(ROW()+(0), COLUMN()+(-1), 1)), 2)</f>
        <v>1.05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0.4</v>
      </c>
      <c r="K34" s="12">
        <v>22.13</v>
      </c>
      <c r="L34" s="12">
        <f ca="1">ROUND(INDIRECT(ADDRESS(ROW()+(0), COLUMN()+(-2), 1))*INDIRECT(ADDRESS(ROW()+(0), COLUMN()+(-1), 1)), 2)</f>
        <v>8.85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3">
        <v>0.2</v>
      </c>
      <c r="K35" s="14">
        <v>21.02</v>
      </c>
      <c r="L35" s="14">
        <f ca="1">ROUND(INDIRECT(ADDRESS(ROW()+(0), COLUMN()+(-2), 1))*INDIRECT(ADDRESS(ROW()+(0), COLUMN()+(-1), 1)), 2)</f>
        <v>4.2</v>
      </c>
    </row>
    <row r="36" spans="1:12" ht="13.50" thickBot="1" customHeight="1">
      <c r="A36" s="15"/>
      <c r="B36" s="15"/>
      <c r="C36" s="15"/>
      <c r="D36" s="15"/>
      <c r="E36" s="15"/>
      <c r="F36" s="15"/>
      <c r="G36" s="15"/>
      <c r="H36" s="15"/>
      <c r="I36" s="15"/>
      <c r="J36" s="9" t="s">
        <v>86</v>
      </c>
      <c r="K36" s="9"/>
      <c r="L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35.17</v>
      </c>
    </row>
    <row r="37" spans="1:12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8"/>
      <c r="J37" s="18"/>
      <c r="K37" s="15"/>
      <c r="L37" s="15"/>
    </row>
    <row r="38" spans="1:12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9"/>
      <c r="H38" s="19"/>
      <c r="I38" s="19"/>
      <c r="J38" s="13">
        <v>2</v>
      </c>
      <c r="K38" s="14">
        <f ca="1">ROUND(SUM(INDIRECT(ADDRESS(ROW()+(-2), COLUMN()+(1), 1)),INDIRECT(ADDRESS(ROW()+(-12), COLUMN()+(1), 1))), 2)</f>
        <v>98.21</v>
      </c>
      <c r="L38" s="14">
        <f ca="1">ROUND(INDIRECT(ADDRESS(ROW()+(0), COLUMN()+(-2), 1))*INDIRECT(ADDRESS(ROW()+(0), COLUMN()+(-1), 1))/100, 2)</f>
        <v>1.96</v>
      </c>
    </row>
    <row r="39" spans="1:12" ht="13.50" thickBot="1" customHeight="1">
      <c r="A39" s="21" t="s">
        <v>90</v>
      </c>
      <c r="B39" s="21"/>
      <c r="C39" s="21"/>
      <c r="D39" s="22"/>
      <c r="E39" s="23"/>
      <c r="F39" s="23"/>
      <c r="G39" s="23"/>
      <c r="H39" s="23"/>
      <c r="I39" s="23"/>
      <c r="J39" s="24" t="s">
        <v>91</v>
      </c>
      <c r="K39" s="25"/>
      <c r="L39" s="26">
        <f ca="1">ROUND(SUM(INDIRECT(ADDRESS(ROW()+(-1), COLUMN()+(0), 1)),INDIRECT(ADDRESS(ROW()+(-3), COLUMN()+(0), 1)),INDIRECT(ADDRESS(ROW()+(-13), COLUMN()+(0), 1))), 2)</f>
        <v>100.17</v>
      </c>
    </row>
    <row r="42" spans="1:12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 t="s">
        <v>94</v>
      </c>
      <c r="H42" s="27" t="s">
        <v>95</v>
      </c>
    </row>
    <row r="43" spans="1:12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>
        <v>1.06202e+006</v>
      </c>
      <c r="H43" s="29" t="s">
        <v>97</v>
      </c>
    </row>
    <row r="44" spans="1:12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</row>
    <row r="45" spans="1:12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>
        <v>162004</v>
      </c>
      <c r="H45" s="29" t="s">
        <v>100</v>
      </c>
    </row>
    <row r="46" spans="1:12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</row>
    <row r="47" spans="1:12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>
        <v>112010</v>
      </c>
      <c r="H47" s="31"/>
    </row>
    <row r="48" spans="1:12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>
        <v>1.07202e+006</v>
      </c>
      <c r="H48" s="29" t="s">
        <v>104</v>
      </c>
    </row>
    <row r="49" spans="1:12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</row>
    <row r="50" spans="1:12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>
        <v>1.18202e+006</v>
      </c>
      <c r="H50" s="29" t="s">
        <v>107</v>
      </c>
    </row>
    <row r="51" spans="1:12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109</v>
      </c>
      <c r="B52" s="28"/>
      <c r="C52" s="28"/>
      <c r="D52" s="28"/>
      <c r="E52" s="28"/>
      <c r="F52" s="29">
        <v>1.03202e+006</v>
      </c>
      <c r="G52" s="29">
        <v>1.03202e+006</v>
      </c>
      <c r="H52" s="29" t="s">
        <v>110</v>
      </c>
    </row>
    <row r="53" spans="1:12" ht="13.5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112</v>
      </c>
      <c r="B54" s="28"/>
      <c r="C54" s="28"/>
      <c r="D54" s="28"/>
      <c r="E54" s="28"/>
      <c r="F54" s="29">
        <v>1.10201e+006</v>
      </c>
      <c r="G54" s="29">
        <v>1.10201e+006</v>
      </c>
      <c r="H54" s="29" t="s">
        <v>113</v>
      </c>
    </row>
    <row r="55" spans="1:12" ht="24.0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115</v>
      </c>
      <c r="B56" s="28"/>
      <c r="C56" s="28"/>
      <c r="D56" s="28"/>
      <c r="E56" s="28"/>
      <c r="F56" s="29">
        <v>1.07202e+006</v>
      </c>
      <c r="G56" s="29">
        <v>1.07202e+006</v>
      </c>
      <c r="H56" s="29" t="s">
        <v>116</v>
      </c>
    </row>
    <row r="57" spans="1:12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>
        <v>172013</v>
      </c>
      <c r="H58" s="29">
        <v>3</v>
      </c>
    </row>
    <row r="59" spans="1:12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>
        <v>172014</v>
      </c>
      <c r="H60" s="29" t="s">
        <v>121</v>
      </c>
    </row>
    <row r="61" spans="1:12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117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J26:K26"/>
    <mergeCell ref="A27:C27"/>
    <mergeCell ref="E27:J27"/>
    <mergeCell ref="A28:C28"/>
    <mergeCell ref="E28:I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J36:K36"/>
    <mergeCell ref="A37:C37"/>
    <mergeCell ref="E37:J37"/>
    <mergeCell ref="A38:C38"/>
    <mergeCell ref="E38:I38"/>
    <mergeCell ref="A39:I39"/>
    <mergeCell ref="J39:K39"/>
    <mergeCell ref="A42:E42"/>
    <mergeCell ref="A43:E43"/>
    <mergeCell ref="F43:F44"/>
    <mergeCell ref="G43:G44"/>
    <mergeCell ref="H43:H44"/>
    <mergeCell ref="A44:E44"/>
    <mergeCell ref="A45:E45"/>
    <mergeCell ref="H45:H47"/>
    <mergeCell ref="A46:E46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4:L64"/>
    <mergeCell ref="A65:L65"/>
    <mergeCell ref="A66:L66"/>
  </mergeCells>
  <pageMargins left="0.147638" right="0.147638" top="0.206693" bottom="0.206693" header="0.0" footer="0.0"/>
  <pageSetup paperSize="9" orientation="portrait"/>
  <rowBreaks count="0" manualBreakCount="0">
    </rowBreaks>
</worksheet>
</file>