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<sst xmlns="http://schemas.openxmlformats.org/spreadsheetml/2006/main" count="103" uniqueCount="103">
  <si>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</si>
  <si>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QAC012</t>
  </si>
  <si>
    <t xml:space="preserve">m²</t>
  </si>
  <si>
    <t xml:space="preserve">Cubierta plana transitable, no ventilada, con solado fijo, tipo convencional, para tráfico rodado.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</si>
  <si>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expandida, Arlita Dur "WEBER" y cemento gris, con espesor medio de 10 cm; con capa de regularización de mortero de cemento, industrial, M-5 de 2 cm de espesor, acabado fratasado; IMPERMEABILIZACIÓN: tipo bicapa, adherida, compuesta por lámina de betún modificado con elastómero SBS, LBM(SBS)-48-FP y lámina de betún modificado con elastómero SBS, LBM(SBS)-30-FV,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</si>
  <si>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</si>
  <si>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</si>
  <si>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</si>
  <si>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</si>
  <si>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</si>
  <si>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</si>
  <si>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</si>
  <si>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</si>
  <si>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</si>
  <si>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</si>
  <si>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mt01arl030v</t>
  </si>
  <si>
    <t xml:space="preserve">m³</t>
  </si>
  <si>
    <t xml:space="preserve">Arcilla expandida, Arlita Dur "WEBER",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</si>
  <si>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</si>
  <si>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</si>
  <si>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</si>
  <si>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</si>
  <si>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</si>
  <si>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</si>
  <si>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</si>
  <si>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</si>
  <si>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</si>
  <si>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</si>
  <si>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</si>
  <si>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</si>
  <si>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mt14lba010q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</si>
  <si>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</si>
  <si>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</si>
  <si>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</si>
  <si>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</si>
  <si>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</si>
  <si>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</si>
  <si>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</si>
  <si>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</si>
  <si>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</si>
  <si>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</si>
  <si>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</si>
  <si>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</si>
  <si>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</si>
  <si>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</si>
  <si>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</si>
  <si>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</si>
  <si>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</si>
  <si>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</si>
  <si>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</si>
  <si>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</si>
  <si>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</si>
  <si>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</si>
  <si>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</si>
  <si>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</si>
  <si>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</si>
  <si>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</si>
  <si>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</si>
  <si>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</si>
  <si>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</si>
  <si>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</si>
  <si>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</si>
  <si>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</si>
  <si>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</si>
  <si>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</si>
  <si>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</si>
  <si>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</si>
  <si>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</si>
  <si>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</si>
  <si>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</si>
  <si>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</si>
  <si>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</si>
  <si>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</si>
  <si>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</si>
  <si>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</si>
  <si>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</si>
  <si>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</si>
  <si>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</si>
  <si>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</si>
  <si>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</si>
  <si>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</si>
  <si>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</si>
  <si>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</si>
  <si>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</si>
  <si>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</si>
  <si>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</si>
  <si>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</si>
  <si>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</si>
  <si>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</si>
  <si>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</si>
  <si>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</si>
  <si>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</si>
  <si>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</si>
  <si>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</si>
  <si>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</si>
  <si>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</si>
  <si>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13108-2:2006</t>
  </si>
  <si>
    <t xml:space="preserve">1/2+/3/4</t>
  </si>
  <si>
    <t xml:space="preserve">Mezclas  bituminosas.  Especificaciones  de  materiales:  Parte  2:  Hormigón  asfáltico  para  capas muy  finas.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</si>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</sst>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0.29</v>
      </c>
      <c r="J10" s="12">
        <f ca="1">ROUND(INDIRECT(ADDRESS(ROW()+(0), COLUMN()+(-4), 1))*INDIRECT(ADDRESS(ROW()+(0), COLUMN()+(-1), 1)), 2)</f>
        <v>0.87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125.31</v>
      </c>
      <c r="J11" s="12">
        <f ca="1">ROUND(INDIRECT(ADDRESS(ROW()+(0), COLUMN()+(-4), 1))*INDIRECT(ADDRESS(ROW()+(0), COLUMN()+(-1), 1)), 2)</f>
        <v>13.16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53.48</v>
      </c>
      <c r="J15" s="12">
        <f ca="1">ROUND(INDIRECT(ADDRESS(ROW()+(0), COLUMN()+(-4), 1))*INDIRECT(ADDRESS(ROW()+(0), COLUMN()+(-1), 1)), 2)</f>
        <v>2.03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10.98</v>
      </c>
      <c r="J16" s="12">
        <f ca="1">ROUND(INDIRECT(ADDRESS(ROW()+(0), COLUMN()+(-4), 1))*INDIRECT(ADDRESS(ROW()+(0), COLUMN()+(-1), 1)), 2)</f>
        <v>12.08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4.8</v>
      </c>
      <c r="J17" s="12">
        <f ca="1">ROUND(INDIRECT(ADDRESS(ROW()+(0), COLUMN()+(-4),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3.3</v>
      </c>
      <c r="J18" s="12">
        <f ca="1">ROUND(INDIRECT(ADDRESS(ROW()+(0), COLUMN()+(-4), 1))*INDIRECT(ADDRESS(ROW()+(0), COLUMN()+(-1), 1)), 2)</f>
        <v>0.99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89.06</v>
      </c>
      <c r="J19" s="14">
        <f ca="1">ROUND(INDIRECT(ADDRESS(ROW()+(0), COLUMN()+(-4), 1))*INDIRECT(ADDRESS(ROW()+(0), COLUMN()+(-1), 1)), 2)</f>
        <v>16.39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52.83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1"/>
      <c r="I22" s="12">
        <v>227.25</v>
      </c>
      <c r="J22" s="12">
        <f ca="1">ROUND(INDIRECT(ADDRESS(ROW()+(0), COLUMN()+(-4), 1))*INDIRECT(ADDRESS(ROW()+(0), COLUMN()+(-1), 1)), 2)</f>
        <v>1.59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55.71</v>
      </c>
      <c r="J23" s="12">
        <f ca="1">ROUND(INDIRECT(ADDRESS(ROW()+(0), COLUMN()+(-4), 1))*INDIRECT(ADDRESS(ROW()+(0), COLUMN()+(-1), 1)), 2)</f>
        <v>0.17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0.22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1.98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0.29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6.42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11.01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0.17</v>
      </c>
      <c r="G29" s="11"/>
      <c r="H29" s="11"/>
      <c r="I29" s="12">
        <v>22.13</v>
      </c>
      <c r="J29" s="12">
        <f ca="1">ROUND(INDIRECT(ADDRESS(ROW()+(0), COLUMN()+(-4), 1))*INDIRECT(ADDRESS(ROW()+(0), COLUMN()+(-1), 1)), 2)</f>
        <v>3.76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0.17</v>
      </c>
      <c r="G30" s="13"/>
      <c r="H30" s="13"/>
      <c r="I30" s="14">
        <v>21.02</v>
      </c>
      <c r="J30" s="14">
        <f ca="1">ROUND(INDIRECT(ADDRESS(ROW()+(0), COLUMN()+(-4), 1))*INDIRECT(ADDRESS(ROW()+(0), COLUMN()+(-1), 1)), 2)</f>
        <v>3.57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24.76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79.57</v>
      </c>
      <c r="J33" s="14">
        <f ca="1">ROUND(INDIRECT(ADDRESS(ROW()+(0), COLUMN()+(-4), 1))*INDIRECT(ADDRESS(ROW()+(0), COLUMN()+(-1), 1))/100, 2)</f>
        <v>1.59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81.16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1.18202e+006</v>
      </c>
      <c r="H47" s="29">
        <v>1.18202e+006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