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<sst xmlns="http://schemas.openxmlformats.org/spreadsheetml/2006/main" count="115" uniqueCount="115">
  <si>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</si>
  <si>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QAD060</t>
  </si>
  <si>
    <t xml:space="preserve">m²</t>
  </si>
  <si>
    <t xml:space="preserve">Cubierta plana transitable, no ventilada, con solado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</si>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</sst>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1.1</v>
      </c>
      <c r="J21" s="12">
        <v>3.36</v>
      </c>
      <c r="K21" s="12">
        <f ca="1">ROUND(INDIRECT(ADDRESS(ROW()+(0), COLUMN()+(-2), 1))*INDIRECT(ADDRESS(ROW()+(0), COLUMN()+(-1), 1)), 2)</f>
        <v>3.7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0.1</v>
      </c>
      <c r="J22" s="12">
        <v>88.2</v>
      </c>
      <c r="K22" s="12">
        <f ca="1">ROUND(INDIRECT(ADDRESS(ROW()+(0), COLUMN()+(-2), 1))*INDIRECT(ADDRESS(ROW()+(0), COLUMN()+(-1), 1)), 2)</f>
        <v>8.82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0.8</v>
      </c>
      <c r="J23" s="12">
        <v>3.47</v>
      </c>
      <c r="K23" s="12">
        <f ca="1">ROUND(INDIRECT(ADDRESS(ROW()+(0), COLUMN()+(-2), 1))*INDIRECT(ADDRESS(ROW()+(0), COLUMN()+(-1), 1)), 2)</f>
        <v>2.78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0.8</v>
      </c>
      <c r="J24" s="12">
        <v>11.36</v>
      </c>
      <c r="K24" s="12">
        <f ca="1">ROUND(INDIRECT(ADDRESS(ROW()+(0), COLUMN()+(-2), 1))*INDIRECT(ADDRESS(ROW()+(0), COLUMN()+(-1), 1)), 2)</f>
        <v>9.09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3">
        <v>0.2</v>
      </c>
      <c r="J25" s="14">
        <v>12.29</v>
      </c>
      <c r="K25" s="14">
        <f ca="1">ROUND(INDIRECT(ADDRESS(ROW()+(0), COLUMN()+(-2), 1))*INDIRECT(ADDRESS(ROW()+(0), COLUMN()+(-1), 1)), 2)</f>
        <v>2.46</v>
      </c>
    </row>
    <row r="26" spans="1:11" ht="13.50" thickBot="1" customHeight="1">
      <c r="A26" s="15"/>
      <c r="B26" s="15"/>
      <c r="C26" s="15"/>
      <c r="D26" s="15"/>
      <c r="E26" s="15"/>
      <c r="F26" s="15"/>
      <c r="G26" s="15"/>
      <c r="H26" s="15"/>
      <c r="I26" s="9" t="s">
        <v>60</v>
      </c>
      <c r="J26" s="9"/>
      <c r="K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72.69</v>
      </c>
    </row>
    <row r="27" spans="1:11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8"/>
      <c r="I27" s="18"/>
      <c r="J27" s="15"/>
      <c r="K27" s="15"/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0.518</v>
      </c>
      <c r="J28" s="12">
        <v>22.13</v>
      </c>
      <c r="K28" s="12">
        <f ca="1">ROUND(INDIRECT(ADDRESS(ROW()+(0), COLUMN()+(-2), 1))*INDIRECT(ADDRESS(ROW()+(0), COLUMN()+(-1), 1)), 2)</f>
        <v>11.46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0.718</v>
      </c>
      <c r="J29" s="12">
        <v>20.78</v>
      </c>
      <c r="K29" s="12">
        <f ca="1">ROUND(INDIRECT(ADDRESS(ROW()+(0), COLUMN()+(-2), 1))*INDIRECT(ADDRESS(ROW()+(0), COLUMN()+(-1), 1)), 2)</f>
        <v>14.92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0.18</v>
      </c>
      <c r="J30" s="12">
        <v>22.13</v>
      </c>
      <c r="K30" s="12">
        <f ca="1">ROUND(INDIRECT(ADDRESS(ROW()+(0), COLUMN()+(-2), 1))*INDIRECT(ADDRESS(ROW()+(0), COLUMN()+(-1), 1)), 2)</f>
        <v>3.98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0.18</v>
      </c>
      <c r="J31" s="12">
        <v>21.02</v>
      </c>
      <c r="K31" s="12">
        <f ca="1">ROUND(INDIRECT(ADDRESS(ROW()+(0), COLUMN()+(-2), 1))*INDIRECT(ADDRESS(ROW()+(0), COLUMN()+(-1), 1)), 2)</f>
        <v>3.78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22.74</v>
      </c>
      <c r="K32" s="12">
        <f ca="1">ROUND(INDIRECT(ADDRESS(ROW()+(0), COLUMN()+(-2), 1))*INDIRECT(ADDRESS(ROW()+(0), COLUMN()+(-1), 1)), 2)</f>
        <v>1.14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3">
        <v>0.05</v>
      </c>
      <c r="J33" s="14">
        <v>21.02</v>
      </c>
      <c r="K33" s="14">
        <f ca="1">ROUND(INDIRECT(ADDRESS(ROW()+(0), COLUMN()+(-2), 1))*INDIRECT(ADDRESS(ROW()+(0), COLUMN()+(-1), 1)), 2)</f>
        <v>1.05</v>
      </c>
    </row>
    <row r="34" spans="1:11" ht="13.50" thickBot="1" customHeight="1">
      <c r="A34" s="15"/>
      <c r="B34" s="15"/>
      <c r="C34" s="15"/>
      <c r="D34" s="15"/>
      <c r="E34" s="15"/>
      <c r="F34" s="15"/>
      <c r="G34" s="15"/>
      <c r="H34" s="15"/>
      <c r="I34" s="9" t="s">
        <v>80</v>
      </c>
      <c r="J34" s="9"/>
      <c r="K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36.33</v>
      </c>
    </row>
    <row r="35" spans="1:11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8"/>
      <c r="I35" s="18"/>
      <c r="J35" s="15"/>
      <c r="K35" s="15"/>
    </row>
    <row r="36" spans="1:11" ht="13.50" thickBot="1" customHeight="1">
      <c r="A36" s="19"/>
      <c r="B36" s="19"/>
      <c r="C36" s="20" t="s">
        <v>82</v>
      </c>
      <c r="D36" s="19" t="s">
        <v>83</v>
      </c>
      <c r="E36" s="19"/>
      <c r="F36" s="19"/>
      <c r="G36" s="19"/>
      <c r="H36" s="19"/>
      <c r="I36" s="13">
        <v>2</v>
      </c>
      <c r="J36" s="14">
        <f ca="1">ROUND(SUM(INDIRECT(ADDRESS(ROW()+(-2), COLUMN()+(1), 1)),INDIRECT(ADDRESS(ROW()+(-10), COLUMN()+(1), 1))), 2)</f>
        <v>109.02</v>
      </c>
      <c r="K36" s="14">
        <f ca="1">ROUND(INDIRECT(ADDRESS(ROW()+(0), COLUMN()+(-2), 1))*INDIRECT(ADDRESS(ROW()+(0), COLUMN()+(-1), 1))/100, 2)</f>
        <v>2.18</v>
      </c>
    </row>
    <row r="37" spans="1:11" ht="13.50" thickBot="1" customHeight="1">
      <c r="A37" s="21" t="s">
        <v>84</v>
      </c>
      <c r="B37" s="21"/>
      <c r="C37" s="22"/>
      <c r="D37" s="23"/>
      <c r="E37" s="23"/>
      <c r="F37" s="23"/>
      <c r="G37" s="23"/>
      <c r="H37" s="23"/>
      <c r="I37" s="24" t="s">
        <v>85</v>
      </c>
      <c r="J37" s="25"/>
      <c r="K37" s="26">
        <f ca="1">ROUND(SUM(INDIRECT(ADDRESS(ROW()+(-1), COLUMN()+(0), 1)),INDIRECT(ADDRESS(ROW()+(-3), COLUMN()+(0), 1)),INDIRECT(ADDRESS(ROW()+(-11), COLUMN()+(0), 1))), 2)</f>
        <v>111.2</v>
      </c>
    </row>
    <row r="40" spans="1:11" ht="13.50" thickBot="1" customHeight="1">
      <c r="A40" s="27" t="s">
        <v>86</v>
      </c>
      <c r="B40" s="27"/>
      <c r="C40" s="27"/>
      <c r="D40" s="27"/>
      <c r="E40" s="27" t="s">
        <v>87</v>
      </c>
      <c r="F40" s="27" t="s">
        <v>88</v>
      </c>
      <c r="G40" s="27" t="s">
        <v>89</v>
      </c>
    </row>
    <row r="41" spans="1:11" ht="13.50" thickBot="1" customHeight="1">
      <c r="A41" s="28" t="s">
        <v>90</v>
      </c>
      <c r="B41" s="28"/>
      <c r="C41" s="28"/>
      <c r="D41" s="28"/>
      <c r="E41" s="29">
        <v>1.06202e+006</v>
      </c>
      <c r="F41" s="29">
        <v>1.06202e+006</v>
      </c>
      <c r="G41" s="29" t="s">
        <v>91</v>
      </c>
    </row>
    <row r="42" spans="1:11" ht="13.50" thickBot="1" customHeight="1">
      <c r="A42" s="30" t="s">
        <v>92</v>
      </c>
      <c r="B42" s="30"/>
      <c r="C42" s="30"/>
      <c r="D42" s="30"/>
      <c r="E42" s="31"/>
      <c r="F42" s="31"/>
      <c r="G42" s="31"/>
    </row>
    <row r="43" spans="1:11" ht="13.50" thickBot="1" customHeight="1">
      <c r="A43" s="28" t="s">
        <v>93</v>
      </c>
      <c r="B43" s="28"/>
      <c r="C43" s="28"/>
      <c r="D43" s="28"/>
      <c r="E43" s="29">
        <v>132003</v>
      </c>
      <c r="F43" s="29">
        <v>162004</v>
      </c>
      <c r="G43" s="29" t="s">
        <v>94</v>
      </c>
    </row>
    <row r="44" spans="1:11" ht="13.50" thickBot="1" customHeight="1">
      <c r="A44" s="32" t="s">
        <v>95</v>
      </c>
      <c r="B44" s="32"/>
      <c r="C44" s="32"/>
      <c r="D44" s="32"/>
      <c r="E44" s="33"/>
      <c r="F44" s="33"/>
      <c r="G44" s="33"/>
    </row>
    <row r="45" spans="1:11" ht="13.50" thickBot="1" customHeight="1">
      <c r="A45" s="30" t="s">
        <v>96</v>
      </c>
      <c r="B45" s="30"/>
      <c r="C45" s="30"/>
      <c r="D45" s="30"/>
      <c r="E45" s="31">
        <v>112010</v>
      </c>
      <c r="F45" s="31">
        <v>112010</v>
      </c>
      <c r="G45" s="31"/>
    </row>
    <row r="46" spans="1:11" ht="13.50" thickBot="1" customHeight="1">
      <c r="A46" s="28" t="s">
        <v>97</v>
      </c>
      <c r="B46" s="28"/>
      <c r="C46" s="28"/>
      <c r="D46" s="28"/>
      <c r="E46" s="29">
        <v>1.07202e+006</v>
      </c>
      <c r="F46" s="29">
        <v>1.07202e+006</v>
      </c>
      <c r="G46" s="29" t="s">
        <v>98</v>
      </c>
    </row>
    <row r="47" spans="1:11" ht="24.00" thickBot="1" customHeight="1">
      <c r="A47" s="30" t="s">
        <v>99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100</v>
      </c>
      <c r="B48" s="28"/>
      <c r="C48" s="28"/>
      <c r="D48" s="28"/>
      <c r="E48" s="29">
        <v>1.18202e+006</v>
      </c>
      <c r="F48" s="29">
        <v>1.18202e+006</v>
      </c>
      <c r="G48" s="29" t="s">
        <v>101</v>
      </c>
    </row>
    <row r="49" spans="1:11" ht="13.50" thickBot="1" customHeight="1">
      <c r="A49" s="30" t="s">
        <v>102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103</v>
      </c>
      <c r="B50" s="28"/>
      <c r="C50" s="28"/>
      <c r="D50" s="28"/>
      <c r="E50" s="29">
        <v>1.03202e+006</v>
      </c>
      <c r="F50" s="29">
        <v>1.03202e+006</v>
      </c>
      <c r="G50" s="29" t="s">
        <v>104</v>
      </c>
    </row>
    <row r="51" spans="1:11" ht="13.50" thickBot="1" customHeight="1">
      <c r="A51" s="30" t="s">
        <v>105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106</v>
      </c>
      <c r="B52" s="28"/>
      <c r="C52" s="28"/>
      <c r="D52" s="28"/>
      <c r="E52" s="29">
        <v>1.10201e+006</v>
      </c>
      <c r="F52" s="29">
        <v>1.10201e+006</v>
      </c>
      <c r="G52" s="29" t="s">
        <v>107</v>
      </c>
    </row>
    <row r="53" spans="1:11" ht="24.00" thickBot="1" customHeight="1">
      <c r="A53" s="30" t="s">
        <v>108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109</v>
      </c>
      <c r="B54" s="28"/>
      <c r="C54" s="28"/>
      <c r="D54" s="28"/>
      <c r="E54" s="29">
        <v>1.07202e+006</v>
      </c>
      <c r="F54" s="29">
        <v>1.07202e+006</v>
      </c>
      <c r="G54" s="29" t="s">
        <v>110</v>
      </c>
    </row>
    <row r="55" spans="1:11" ht="24.00" thickBot="1" customHeight="1">
      <c r="A55" s="30" t="s">
        <v>111</v>
      </c>
      <c r="B55" s="30"/>
      <c r="C55" s="30"/>
      <c r="D55" s="30"/>
      <c r="E55" s="31"/>
      <c r="F55" s="31"/>
      <c r="G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03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I26:J26"/>
    <mergeCell ref="A27:B27"/>
    <mergeCell ref="D27:I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I34:J34"/>
    <mergeCell ref="A35:B35"/>
    <mergeCell ref="D35:I35"/>
    <mergeCell ref="A36:B36"/>
    <mergeCell ref="D36:H36"/>
    <mergeCell ref="A37:H37"/>
    <mergeCell ref="I37:J37"/>
    <mergeCell ref="A40:D40"/>
    <mergeCell ref="A41:D41"/>
    <mergeCell ref="E41:E42"/>
    <mergeCell ref="F41:F42"/>
    <mergeCell ref="G41:G42"/>
    <mergeCell ref="A42:D42"/>
    <mergeCell ref="A43:D43"/>
    <mergeCell ref="G43:G45"/>
    <mergeCell ref="A44:D44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8:K58"/>
    <mergeCell ref="A59:K59"/>
    <mergeCell ref="A60:K60"/>
  </mergeCells>
  <pageMargins left="0.147638" right="0.147638" top="0.206693" bottom="0.206693" header="0.0" footer="0.0"/>
  <pageSetup paperSize="9" orientation="portrait"/>
  <rowBreaks count="0" manualBreakCount="0">
    </rowBreaks>
</worksheet>
</file>