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<sst xmlns="http://schemas.openxmlformats.org/spreadsheetml/2006/main" count="109" uniqueCount="109">
  <si>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</si>
  <si>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QAE011</t>
  </si>
  <si>
    <t xml:space="preserve">m²</t>
  </si>
  <si>
    <t xml:space="preserve">Cubierta plana transitable, no ventilada, con solado flotante sobre soportes,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</si>
  <si>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de roca hidrofugada, Ixxo "ISOVER", según UNE-EN 13162, revestido por una de sus caras con oxiasfalto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</si>
  <si>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</si>
  <si>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</si>
  <si>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</si>
  <si>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</si>
  <si>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</si>
  <si>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</si>
  <si>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</si>
  <si>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</si>
  <si>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</si>
  <si>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</si>
  <si>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</si>
  <si>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</si>
  <si>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</si>
  <si>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</si>
  <si>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</si>
  <si>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</si>
  <si>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</si>
  <si>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</si>
  <si>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</si>
  <si>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</si>
  <si>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</si>
  <si>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</si>
  <si>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</si>
  <si>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</si>
  <si>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</si>
  <si>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mt16lri030oa</t>
  </si>
  <si>
    <t xml:space="preserve">m²</t>
  </si>
  <si>
    <t xml:space="preserve">Panel rígido de lana de roca hidrofugada, Ixxo "ISOVER", según UNE-EN 13162, revestido por una de sus caras con oxiasfalto y film de polipropileno termofusible, de 40 mm de espesor, resistencia térmica 1 m²K/W, conductividad térmica 0,039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</si>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</sst>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17.75</v>
      </c>
      <c r="J16" s="12">
        <f ca="1">ROUND(INDIRECT(ADDRESS(ROW()+(0), COLUMN()+(-3), 1))*INDIRECT(ADDRESS(ROW()+(0), COLUMN()+(-1), 1)), 2)</f>
        <v>18.64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3.41</v>
      </c>
      <c r="J20" s="12">
        <f ca="1">ROUND(INDIRECT(ADDRESS(ROW()+(0), COLUMN()+(-3), 1))*INDIRECT(ADDRESS(ROW()+(0), COLUMN()+(-1), 1)), 2)</f>
        <v>3.75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7.5</v>
      </c>
      <c r="H22" s="11"/>
      <c r="I22" s="12">
        <v>1.06</v>
      </c>
      <c r="J22" s="12">
        <f ca="1">ROUND(INDIRECT(ADDRESS(ROW()+(0), COLUMN()+(-3), 1))*INDIRECT(ADDRESS(ROW()+(0), COLUMN()+(-1), 1)), 2)</f>
        <v>7.95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1.05</v>
      </c>
      <c r="H23" s="13"/>
      <c r="I23" s="14">
        <v>8.13</v>
      </c>
      <c r="J23" s="14">
        <f ca="1">ROUND(INDIRECT(ADDRESS(ROW()+(0), COLUMN()+(-3), 1))*INDIRECT(ADDRESS(ROW()+(0), COLUMN()+(-1), 1)), 2)</f>
        <v>8.54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74.46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0.27</v>
      </c>
      <c r="H26" s="11"/>
      <c r="I26" s="12">
        <v>22.13</v>
      </c>
      <c r="J26" s="12">
        <f ca="1">ROUND(INDIRECT(ADDRESS(ROW()+(0), COLUMN()+(-3), 1))*INDIRECT(ADDRESS(ROW()+(0), COLUMN()+(-1), 1)), 2)</f>
        <v>5.98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0.58</v>
      </c>
      <c r="H27" s="11"/>
      <c r="I27" s="12">
        <v>20.78</v>
      </c>
      <c r="J27" s="12">
        <f ca="1">ROUND(INDIRECT(ADDRESS(ROW()+(0), COLUMN()+(-3), 1))*INDIRECT(ADDRESS(ROW()+(0), COLUMN()+(-1), 1)), 2)</f>
        <v>12.05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0.14</v>
      </c>
      <c r="H28" s="11"/>
      <c r="I28" s="12">
        <v>22.13</v>
      </c>
      <c r="J28" s="12">
        <f ca="1">ROUND(INDIRECT(ADDRESS(ROW()+(0), COLUMN()+(-3), 1))*INDIRECT(ADDRESS(ROW()+(0), COLUMN()+(-1), 1)), 2)</f>
        <v>3.1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0.14</v>
      </c>
      <c r="H29" s="11"/>
      <c r="I29" s="12">
        <v>21.02</v>
      </c>
      <c r="J29" s="12">
        <f ca="1">ROUND(INDIRECT(ADDRESS(ROW()+(0), COLUMN()+(-3), 1))*INDIRECT(ADDRESS(ROW()+(0), COLUMN()+(-1), 1)), 2)</f>
        <v>2.94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</v>
      </c>
      <c r="H30" s="11"/>
      <c r="I30" s="12">
        <v>22.74</v>
      </c>
      <c r="J30" s="12">
        <f ca="1">ROUND(INDIRECT(ADDRESS(ROW()+(0), COLUMN()+(-3), 1))*INDIRECT(ADDRESS(ROW()+(0), COLUMN()+(-1), 1)), 2)</f>
        <v>1.14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0.05</v>
      </c>
      <c r="H31" s="13"/>
      <c r="I31" s="14">
        <v>21.02</v>
      </c>
      <c r="J31" s="14">
        <f ca="1">ROUND(INDIRECT(ADDRESS(ROW()+(0), COLUMN()+(-3), 1))*INDIRECT(ADDRESS(ROW()+(0), COLUMN()+(-1), 1)), 2)</f>
        <v>1.05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26.26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100.72</v>
      </c>
      <c r="J34" s="14">
        <f ca="1">ROUND(INDIRECT(ADDRESS(ROW()+(0), COLUMN()+(-3), 1))*INDIRECT(ADDRESS(ROW()+(0), COLUMN()+(-1), 1))/100, 2)</f>
        <v>2.01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102.73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1.03202e+006</v>
      </c>
      <c r="G50" s="29"/>
      <c r="H50" s="29">
        <v>1.03202e+006</v>
      </c>
      <c r="I50" s="29"/>
      <c r="J50" s="29" t="s">
        <v>101</v>
      </c>
    </row>
    <row r="51" spans="1:10" ht="13.5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104</v>
      </c>
    </row>
    <row r="53" spans="1:10" ht="24.0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