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<sst xmlns="http://schemas.openxmlformats.org/spreadsheetml/2006/main" count="65" uniqueCount="65">
  <si>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</si>
  <si>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</si>
  <si>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</si>
  <si>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</si>
  <si>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rodapiés de gres rústico, de 7 cm, 3 €/m colocados con junta abierta (separación entre 3 y 15 mm), en capa fina con adhesivo cementoso mejorado de ligantes mixtos, C2 TE, según UNE-EN 12004, con deslizamiento reducido y tiempo abierto ampliado Webercol Flex Duo "WEBER", color gris y rejuntados con mortero de juntas cementoso mejorado, tipo CG2 W A, según UNE-EN 13888, con absorción de agua reducida y resistencia elevada a la abrasión, Webercolor Premium "WEBER", color Blanco.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</si>
  <si>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</si>
  <si>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</si>
  <si>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</si>
  <si>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</si>
  <si>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</si>
  <si>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</si>
  <si>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</si>
  <si>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</si>
  <si>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</si>
  <si>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</si>
  <si>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</si>
  <si>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</si>
  <si>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</si>
  <si>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</si>
  <si>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</si>
  <si>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</si>
  <si>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</si>
  <si>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</si>
  <si>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</si>
  <si>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mt09mcw010g</t>
  </si>
  <si>
    <t xml:space="preserve">kg</t>
  </si>
  <si>
    <t xml:space="preserve">Adhesivo cementoso mejorado de ligantes mixtos, C2 TE, según UNE-EN 12004, con deslizamiento reducido y tiempo abierto ampliado Webercol Flex Duo "WEBER", color gris, a base de cemento gris, resinas sintéticas especiales, áridos silíceos y calcáreos y aditivos orgánicos e inorgánicos, con muy bajo contenido de sustancias orgánicas volátiles (VOC), con resistencia a la inmersión en agua.</t>
  </si>
  <si>
    <t xml:space="preserve">mt18rcr010a300</t>
  </si>
  <si>
    <t xml:space="preserve">m</t>
  </si>
  <si>
    <t xml:space="preserve">Rodapié cerámico de gres rústico, de 7 cm de anchura, 3,00€/m.</t>
  </si>
  <si>
    <t xml:space="preserve">mt09mcw050ia</t>
  </si>
  <si>
    <t xml:space="preserve">kg</t>
  </si>
  <si>
    <t xml:space="preserve">Mortero de juntas cementoso mejorado, tipo CG2 W A, según UNE-EN 13888, con absorción de agua reducida y resistencia elevada a la abrasión, Webercolor Premium "WEBER", color Blanco, compuesto de cementos especiales, resina, áridos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</si>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</sst>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55.50" thickBot="1" customHeight="1">
      <c r="A14" s="1" t="s">
        <v>24</v>
      </c>
      <c r="B14" s="1"/>
      <c r="C14" s="1"/>
      <c r="D14" s="10" t="s">
        <v>25</v>
      </c>
      <c r="E14" s="1" t="s">
        <v>26</v>
      </c>
      <c r="F14" s="1"/>
      <c r="G14" s="11">
        <v>0.24</v>
      </c>
      <c r="H14" s="11"/>
      <c r="I14" s="12">
        <v>0.38</v>
      </c>
      <c r="J14" s="12">
        <f ca="1">ROUND(INDIRECT(ADDRESS(ROW()+(0), COLUMN()+(-3), 1))*INDIRECT(ADDRESS(ROW()+(0), COLUMN()+(-1), 1)), 2)</f>
        <v>0.09</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108.00" thickBot="1" customHeight="1">
      <c r="A16" s="1" t="s">
        <v>30</v>
      </c>
      <c r="B16" s="1"/>
      <c r="C16" s="1"/>
      <c r="D16" s="10" t="s">
        <v>31</v>
      </c>
      <c r="E16" s="1" t="s">
        <v>32</v>
      </c>
      <c r="F16" s="1"/>
      <c r="G16" s="13">
        <v>0.01</v>
      </c>
      <c r="H16" s="13"/>
      <c r="I16" s="14">
        <v>2.26</v>
      </c>
      <c r="J16" s="14">
        <f ca="1">ROUND(INDIRECT(ADDRESS(ROW()+(0), COLUMN()+(-3), 1))*INDIRECT(ADDRESS(ROW()+(0), COLUMN()+(-1), 1)), 2)</f>
        <v>0.02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15.73</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v>
      </c>
      <c r="H19" s="11"/>
      <c r="I19" s="12">
        <v>22.13</v>
      </c>
      <c r="J19" s="12">
        <f ca="1">ROUND(INDIRECT(ADDRESS(ROW()+(0), COLUMN()+(-3), 1))*INDIRECT(ADDRESS(ROW()+(0), COLUMN()+(-1), 1)), 2)</f>
        <v>2.21</v>
      </c>
    </row>
    <row r="20" spans="1:10" ht="13.50" thickBot="1" customHeight="1">
      <c r="A20" s="1" t="s">
        <v>38</v>
      </c>
      <c r="B20" s="1"/>
      <c r="C20" s="1"/>
      <c r="D20" s="10" t="s">
        <v>39</v>
      </c>
      <c r="E20" s="1" t="s">
        <v>40</v>
      </c>
      <c r="F20" s="1"/>
      <c r="G20" s="11">
        <v>0.1</v>
      </c>
      <c r="H20" s="11"/>
      <c r="I20" s="12">
        <v>21.02</v>
      </c>
      <c r="J20" s="12">
        <f ca="1">ROUND(INDIRECT(ADDRESS(ROW()+(0), COLUMN()+(-3), 1))*INDIRECT(ADDRESS(ROW()+(0), COLUMN()+(-1), 1)), 2)</f>
        <v>2.1</v>
      </c>
    </row>
    <row r="21" spans="1:10" ht="13.50" thickBot="1" customHeight="1">
      <c r="A21" s="1" t="s">
        <v>41</v>
      </c>
      <c r="B21" s="1"/>
      <c r="C21" s="1"/>
      <c r="D21" s="10" t="s">
        <v>42</v>
      </c>
      <c r="E21" s="1" t="s">
        <v>43</v>
      </c>
      <c r="F21" s="1"/>
      <c r="G21" s="11">
        <v>0.059</v>
      </c>
      <c r="H21" s="11"/>
      <c r="I21" s="12">
        <v>20.78</v>
      </c>
      <c r="J21" s="12">
        <f ca="1">ROUND(INDIRECT(ADDRESS(ROW()+(0), COLUMN()+(-3), 1))*INDIRECT(ADDRESS(ROW()+(0), COLUMN()+(-1), 1)), 2)</f>
        <v>1.23</v>
      </c>
    </row>
    <row r="22" spans="1:10" ht="13.50" thickBot="1" customHeight="1">
      <c r="A22" s="1" t="s">
        <v>44</v>
      </c>
      <c r="B22" s="1"/>
      <c r="C22" s="1"/>
      <c r="D22" s="10" t="s">
        <v>45</v>
      </c>
      <c r="E22" s="1" t="s">
        <v>46</v>
      </c>
      <c r="F22" s="1"/>
      <c r="G22" s="13">
        <v>0.185</v>
      </c>
      <c r="H22" s="13"/>
      <c r="I22" s="14">
        <v>22.13</v>
      </c>
      <c r="J22" s="14">
        <f ca="1">ROUND(INDIRECT(ADDRESS(ROW()+(0), COLUMN()+(-3), 1))*INDIRECT(ADDRESS(ROW()+(0), COLUMN()+(-1), 1)), 2)</f>
        <v>4.09</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9.63</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25.36</v>
      </c>
      <c r="J25" s="14">
        <f ca="1">ROUND(INDIRECT(ADDRESS(ROW()+(0), COLUMN()+(-3), 1))*INDIRECT(ADDRESS(ROW()+(0), COLUMN()+(-1), 1))/100, 2)</f>
        <v>0.51</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25.87</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