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<sst xmlns="http://schemas.openxmlformats.org/spreadsheetml/2006/main" count="89" uniqueCount="89">
  <si>
    <t xml:space="preserve"/>
  </si>
  <si>
    <t xml:space="preserve">QBF022</t>
  </si>
  <si>
    <t xml:space="preserve">m</t>
  </si>
  <si>
    <t xml:space="preserve">Encuentro de cubierta plana transitable, ventilada con paramento vertical. Impermeabilización con láminas de PVC.</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</si>
  <si>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formada por: banda de terminación de 50 cm de desarrollo con lámina impermeabilizante flexible de PVC-P, (fv), de 1,2 mm de espesor, con armadura de velo de fibra de vidrio, colocada suelta sobre la capa separadora, fijada en solapes mediante soldadura termoplástica, y en los bordes soldada a perfiles colaminados de chapa y PVC-P; acabado con un revestimiento de rodapiés de gres rústico, de 7 cm, 3 €/m colocados con junta abierta (separación entre 3 y 15 mm), en capa fina con adhesivo cementoso mejorado de ligantes mixtos, C2 TE, según UNE-EN 12004, con deslizamiento reducido y tiempo abierto ampliado Webercol Flex Duo "WEBER", color gris y rejuntados con mortero de juntas cementoso mejorado, tipo CG2 W A, según UNE-EN 13888, con absorción de agua reducida y resistencia elevada a la abrasión, Webercolor Premium "WEBER", color Blanco,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</si>
  <si>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</si>
  <si>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</si>
  <si>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</si>
  <si>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</si>
  <si>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</si>
  <si>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</si>
  <si>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</si>
  <si>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</si>
  <si>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</si>
  <si>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para uso en fábrica protegida (pieza P), densidad 780 kg/m³, según UNE-EN 771-1.</t>
  </si>
  <si>
    <t xml:space="preserve">mt04lvc010d</t>
  </si>
  <si>
    <t xml:space="preserve">Ud</t>
  </si>
  <si>
    <t xml:space="preserve">Ladrillo cerámico hueco triple, para revestir, 24x11,5x11,5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</si>
  <si>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</si>
  <si>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</si>
  <si>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</si>
  <si>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</si>
  <si>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</si>
  <si>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</si>
  <si>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mt15dac010a</t>
  </si>
  <si>
    <t xml:space="preserve">m²</t>
  </si>
  <si>
    <t xml:space="preserve">Lámina impermeabilizante flexible de PVC-P, (fv), de 1,2 mm de espesor, con armadura de velo de fibra de vidrio, según UNE-EN 13956.</t>
  </si>
  <si>
    <t xml:space="preserve">mt15dan020b</t>
  </si>
  <si>
    <t xml:space="preserve">m</t>
  </si>
  <si>
    <t xml:space="preserve">Perfil colaminado de chapa de acero y PVC-P, plano, para remate de impermeabilización en los extremos de las láminas de PVC-P y en encuentros con elementos verticales.</t>
  </si>
  <si>
    <t xml:space="preserve">mt09mif010ba</t>
  </si>
  <si>
    <t xml:space="preserve">t</t>
  </si>
  <si>
    <t xml:space="preserve">Mortero industrial para albañilería, de cemento, color gris, categoría M-2,5 (resistencia a compresión 2,5 N/mm²), suministrado en sacos, según UNE-EN 998-2.</t>
  </si>
  <si>
    <t xml:space="preserve">mt09mcw010g</t>
  </si>
  <si>
    <t xml:space="preserve">kg</t>
  </si>
  <si>
    <t xml:space="preserve">Adhesivo cementoso mejorado de ligantes mixtos, C2 TE, según UNE-EN 12004, con deslizamiento reducido y tiempo abierto ampliado Webercol Flex Duo "WEBER", color gris, a base de cemento gris, resinas sintéticas especiales, áridos silíceos y calcáreos y aditivos orgánicos e inorgánicos, con muy bajo contenido de sustancias orgánicas volátiles (VOC), con resistencia a la inmersión en agua.</t>
  </si>
  <si>
    <t xml:space="preserve">mt18rcr010a300</t>
  </si>
  <si>
    <t xml:space="preserve">m</t>
  </si>
  <si>
    <t xml:space="preserve">Rodapié cerámico de gres rústico, de 7 cm de anchura, 3,00€/m.</t>
  </si>
  <si>
    <t xml:space="preserve">mt09mcw050ia</t>
  </si>
  <si>
    <t xml:space="preserve">kg</t>
  </si>
  <si>
    <t xml:space="preserve">Mortero de juntas cementoso mejorado, tipo CG2 W A, según UNE-EN 13888, con absorción de agua reducida y resistencia elevada a la abrasión, Webercolor Premium "WEBER", color Blanco, compuesto de cementos especiales, resina, áridos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terrazo, para juntas de hasta 15 mm.</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</si>
  <si>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</si>
  <si>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</si>
  <si>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</si>
  <si>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</si>
  <si>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</si>
  <si>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 según UNE-EN 13888.</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</si>
  <si>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</si>
  <si>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</si>
  <si>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</si>
  <si>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</si>
  <si>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</si>
  <si>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</si>
  <si>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</si>
  <si>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</si>
  <si>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</si>
  <si>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</si>
  <si>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</si>
  <si>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</si>
  <si>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</si>
  <si>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</si>
  <si>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</si>
  <si>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</si>
  <si>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</si>
  <si>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</si>
  <si>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</si>
  <si>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</si>
  <si>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</si>
  <si>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12,65€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</si>
  <si>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</si>
  <si>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</si>
  <si>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</si>
  <si>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</si>
  <si>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</si>
  <si>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</si>
  <si>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</si>
  <si>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</si>
  <si>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</si>
  <si>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</si>
  <si>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</si>
  <si>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13956:2012</t>
  </si>
  <si>
    <t xml:space="preserve">1/2+/3/4</t>
  </si>
  <si>
    <t xml:space="preserve">Láminas flexibles para impermeabilización. Láminas plásticas y de caucho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</si>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</sst>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70.04"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9</v>
      </c>
      <c r="H10" s="11"/>
      <c r="I10" s="12">
        <v>0.26</v>
      </c>
      <c r="J10" s="12">
        <f ca="1">ROUND(INDIRECT(ADDRESS(ROW()+(0), COLUMN()+(-3), 1))*INDIRECT(ADDRESS(ROW()+(0), COLUMN()+(-1), 1)), 2)</f>
        <v>2.34</v>
      </c>
    </row>
    <row r="11" spans="1:10" ht="24.00" thickBot="1" customHeight="1">
      <c r="A11" s="1" t="s">
        <v>15</v>
      </c>
      <c r="B11" s="1"/>
      <c r="C11" s="1"/>
      <c r="D11" s="10" t="s">
        <v>16</v>
      </c>
      <c r="E11" s="1" t="s">
        <v>17</v>
      </c>
      <c r="F11" s="1"/>
      <c r="G11" s="11">
        <v>4</v>
      </c>
      <c r="H11" s="11"/>
      <c r="I11" s="12">
        <v>0.35</v>
      </c>
      <c r="J11" s="12">
        <f ca="1">ROUND(INDIRECT(ADDRESS(ROW()+(0), COLUMN()+(-3), 1))*INDIRECT(ADDRESS(ROW()+(0), COLUMN()+(-1), 1)), 2)</f>
        <v>1.4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24.00" thickBot="1" customHeight="1">
      <c r="A14" s="1" t="s">
        <v>24</v>
      </c>
      <c r="B14" s="1"/>
      <c r="C14" s="1"/>
      <c r="D14" s="10" t="s">
        <v>25</v>
      </c>
      <c r="E14" s="1" t="s">
        <v>26</v>
      </c>
      <c r="F14" s="1"/>
      <c r="G14" s="11">
        <v>0.5</v>
      </c>
      <c r="H14" s="11"/>
      <c r="I14" s="12">
        <v>10.26</v>
      </c>
      <c r="J14" s="12">
        <f ca="1">ROUND(INDIRECT(ADDRESS(ROW()+(0), COLUMN()+(-3), 1))*INDIRECT(ADDRESS(ROW()+(0), COLUMN()+(-1), 1)), 2)</f>
        <v>5.13</v>
      </c>
    </row>
    <row r="15" spans="1:10" ht="24.00" thickBot="1" customHeight="1">
      <c r="A15" s="1" t="s">
        <v>27</v>
      </c>
      <c r="B15" s="1"/>
      <c r="C15" s="1"/>
      <c r="D15" s="10" t="s">
        <v>28</v>
      </c>
      <c r="E15" s="1" t="s">
        <v>29</v>
      </c>
      <c r="F15" s="1"/>
      <c r="G15" s="11">
        <v>1</v>
      </c>
      <c r="H15" s="11"/>
      <c r="I15" s="12">
        <v>2.61</v>
      </c>
      <c r="J15" s="12">
        <f ca="1">ROUND(INDIRECT(ADDRESS(ROW()+(0), COLUMN()+(-3), 1))*INDIRECT(ADDRESS(ROW()+(0), COLUMN()+(-1), 1)), 2)</f>
        <v>2.61</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55.50" thickBot="1" customHeight="1">
      <c r="A17" s="1" t="s">
        <v>33</v>
      </c>
      <c r="B17" s="1"/>
      <c r="C17" s="1"/>
      <c r="D17" s="10" t="s">
        <v>34</v>
      </c>
      <c r="E17" s="1" t="s">
        <v>35</v>
      </c>
      <c r="F17" s="1"/>
      <c r="G17" s="11">
        <v>0.24</v>
      </c>
      <c r="H17" s="11"/>
      <c r="I17" s="12">
        <v>0.38</v>
      </c>
      <c r="J17" s="12">
        <f ca="1">ROUND(INDIRECT(ADDRESS(ROW()+(0), COLUMN()+(-3), 1))*INDIRECT(ADDRESS(ROW()+(0), COLUMN()+(-1), 1)), 2)</f>
        <v>0.09</v>
      </c>
    </row>
    <row r="18" spans="1:10" ht="13.50" thickBot="1" customHeight="1">
      <c r="A18" s="1" t="s">
        <v>36</v>
      </c>
      <c r="B18" s="1"/>
      <c r="C18" s="1"/>
      <c r="D18" s="10" t="s">
        <v>37</v>
      </c>
      <c r="E18" s="1" t="s">
        <v>38</v>
      </c>
      <c r="F18" s="1"/>
      <c r="G18" s="11">
        <v>1.05</v>
      </c>
      <c r="H18" s="11"/>
      <c r="I18" s="12">
        <v>3</v>
      </c>
      <c r="J18" s="12">
        <f ca="1">ROUND(INDIRECT(ADDRESS(ROW()+(0), COLUMN()+(-3), 1))*INDIRECT(ADDRESS(ROW()+(0), COLUMN()+(-1), 1)), 2)</f>
        <v>3.15</v>
      </c>
    </row>
    <row r="19" spans="1:10" ht="97.50" thickBot="1" customHeight="1">
      <c r="A19" s="1" t="s">
        <v>39</v>
      </c>
      <c r="B19" s="1"/>
      <c r="C19" s="1"/>
      <c r="D19" s="10" t="s">
        <v>40</v>
      </c>
      <c r="E19" s="1" t="s">
        <v>41</v>
      </c>
      <c r="F19" s="1"/>
      <c r="G19" s="11">
        <v>0.01</v>
      </c>
      <c r="H19" s="11"/>
      <c r="I19" s="12">
        <v>2.26</v>
      </c>
      <c r="J19" s="12">
        <f ca="1">ROUND(INDIRECT(ADDRESS(ROW()+(0), COLUMN()+(-3), 1))*INDIRECT(ADDRESS(ROW()+(0), COLUMN()+(-1), 1)), 2)</f>
        <v>0.02</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20.36</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v>
      </c>
      <c r="H24" s="11"/>
      <c r="I24" s="12">
        <v>22.13</v>
      </c>
      <c r="J24" s="12">
        <f ca="1">ROUND(INDIRECT(ADDRESS(ROW()+(0), COLUMN()+(-3), 1))*INDIRECT(ADDRESS(ROW()+(0), COLUMN()+(-1), 1)), 2)</f>
        <v>2.21</v>
      </c>
    </row>
    <row r="25" spans="1:10" ht="13.50" thickBot="1" customHeight="1">
      <c r="A25" s="1" t="s">
        <v>53</v>
      </c>
      <c r="B25" s="1"/>
      <c r="C25" s="1"/>
      <c r="D25" s="10" t="s">
        <v>54</v>
      </c>
      <c r="E25" s="1" t="s">
        <v>55</v>
      </c>
      <c r="F25" s="1"/>
      <c r="G25" s="11">
        <v>0.1</v>
      </c>
      <c r="H25" s="11"/>
      <c r="I25" s="12">
        <v>21.02</v>
      </c>
      <c r="J25" s="12">
        <f ca="1">ROUND(INDIRECT(ADDRESS(ROW()+(0), COLUMN()+(-3), 1))*INDIRECT(ADDRESS(ROW()+(0), COLUMN()+(-1), 1)), 2)</f>
        <v>2.1</v>
      </c>
    </row>
    <row r="26" spans="1:10" ht="13.50" thickBot="1" customHeight="1">
      <c r="A26" s="1" t="s">
        <v>56</v>
      </c>
      <c r="B26" s="1"/>
      <c r="C26" s="1"/>
      <c r="D26" s="10" t="s">
        <v>57</v>
      </c>
      <c r="E26" s="1" t="s">
        <v>58</v>
      </c>
      <c r="F26" s="1"/>
      <c r="G26" s="11">
        <v>0.319</v>
      </c>
      <c r="H26" s="11"/>
      <c r="I26" s="12">
        <v>22.13</v>
      </c>
      <c r="J26" s="12">
        <f ca="1">ROUND(INDIRECT(ADDRESS(ROW()+(0), COLUMN()+(-3), 1))*INDIRECT(ADDRESS(ROW()+(0), COLUMN()+(-1), 1)), 2)</f>
        <v>7.06</v>
      </c>
    </row>
    <row r="27" spans="1:10" ht="13.50" thickBot="1" customHeight="1">
      <c r="A27" s="1" t="s">
        <v>59</v>
      </c>
      <c r="B27" s="1"/>
      <c r="C27" s="1"/>
      <c r="D27" s="10" t="s">
        <v>60</v>
      </c>
      <c r="E27" s="1" t="s">
        <v>61</v>
      </c>
      <c r="F27" s="1"/>
      <c r="G27" s="11">
        <v>0.408</v>
      </c>
      <c r="H27" s="11"/>
      <c r="I27" s="12">
        <v>20.78</v>
      </c>
      <c r="J27" s="12">
        <f ca="1">ROUND(INDIRECT(ADDRESS(ROW()+(0), COLUMN()+(-3), 1))*INDIRECT(ADDRESS(ROW()+(0), COLUMN()+(-1), 1)), 2)</f>
        <v>8.48</v>
      </c>
    </row>
    <row r="28" spans="1:10" ht="13.50" thickBot="1" customHeight="1">
      <c r="A28" s="1" t="s">
        <v>62</v>
      </c>
      <c r="B28" s="1"/>
      <c r="C28" s="1"/>
      <c r="D28" s="10" t="s">
        <v>63</v>
      </c>
      <c r="E28" s="1" t="s">
        <v>64</v>
      </c>
      <c r="F28" s="1"/>
      <c r="G28" s="13">
        <v>0.185</v>
      </c>
      <c r="H28" s="13"/>
      <c r="I28" s="14">
        <v>22.13</v>
      </c>
      <c r="J28" s="14">
        <f ca="1">ROUND(INDIRECT(ADDRESS(ROW()+(0), COLUMN()+(-3), 1))*INDIRECT(ADDRESS(ROW()+(0), COLUMN()+(-1), 1)), 2)</f>
        <v>4.09</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23.94</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44.3</v>
      </c>
      <c r="J31" s="14">
        <f ca="1">ROUND(INDIRECT(ADDRESS(ROW()+(0), COLUMN()+(-3), 1))*INDIRECT(ADDRESS(ROW()+(0), COLUMN()+(-1), 1))/100, 2)</f>
        <v>0.89</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45.19</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1.10201e+006</v>
      </c>
      <c r="G40" s="29"/>
      <c r="H40" s="29">
        <v>1.10201e+006</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142013</v>
      </c>
      <c r="G42" s="29"/>
      <c r="H42" s="29">
        <v>172013</v>
      </c>
      <c r="I42" s="29"/>
      <c r="J42" s="29">
        <v>3</v>
      </c>
    </row>
    <row r="43" spans="1:10" ht="13.50" thickBot="1" customHeight="1">
      <c r="A43" s="30" t="s">
        <v>85</v>
      </c>
      <c r="B43" s="30"/>
      <c r="C43" s="30"/>
      <c r="D43" s="30"/>
      <c r="E43" s="30"/>
      <c r="F43" s="31"/>
      <c r="G43" s="31"/>
      <c r="H43" s="31"/>
      <c r="I43" s="31"/>
      <c r="J43" s="31"/>
    </row>
    <row r="46" spans="1:1" ht="33.75" thickBot="1" customHeight="1">
      <c r="A46" s="1" t="s">
        <v>86</v>
      </c>
      <c r="B46" s="1"/>
      <c r="C46" s="1"/>
      <c r="D46" s="1"/>
      <c r="E46" s="1"/>
      <c r="F46" s="1"/>
      <c r="G46" s="1"/>
      <c r="H46" s="1"/>
      <c r="I46" s="1"/>
      <c r="J46" s="1"/>
    </row>
    <row r="47" spans="1:1" ht="33.75" thickBot="1" customHeight="1">
      <c r="A47" s="1" t="s">
        <v>87</v>
      </c>
      <c r="B47" s="1"/>
      <c r="C47" s="1"/>
      <c r="D47" s="1"/>
      <c r="E47" s="1"/>
      <c r="F47" s="1"/>
      <c r="G47" s="1"/>
      <c r="H47" s="1"/>
      <c r="I47" s="1"/>
      <c r="J47" s="1"/>
    </row>
    <row r="48" spans="1:1" ht="33.75" thickBot="1" customHeight="1">
      <c r="A48" s="1" t="s">
        <v>88</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