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<sst xmlns="http://schemas.openxmlformats.org/spreadsheetml/2006/main" count="88" uniqueCount="88">
  <si>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</si>
  <si>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QDA010</t>
  </si>
  <si>
    <t xml:space="preserve">m²</t>
  </si>
  <si>
    <t xml:space="preserve">Cubierta plana no transitable, no ventilada, autoprotegida,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</si>
  <si>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autoprotegida, tipo convencional, pendiente del 1% al 15%.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de roca hidrofugada, Ixxo "ISOVER", según UNE-EN 13162, revestido por una de sus caras con oxiasfalto y film de polipropileno termofusible, de 40 mm de espesor, resistencia térmica 1 m²K/W, conductividad térmica 0,039 W/(mK); IMPERMEABILIZACIÓN: tipo monocapa, adherida, formada por una lámina de betún modificado con elastómero SBS, LBM(SBS)-50/G-FP totalmente adherida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</si>
  <si>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</si>
  <si>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</si>
  <si>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</si>
  <si>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</si>
  <si>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</si>
  <si>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</si>
  <si>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</si>
  <si>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</si>
  <si>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</si>
  <si>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</si>
  <si>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</si>
  <si>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</si>
  <si>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</si>
  <si>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</si>
  <si>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</si>
  <si>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</si>
  <si>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</si>
  <si>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</si>
  <si>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</si>
  <si>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</si>
  <si>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</si>
  <si>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</si>
  <si>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</si>
  <si>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</si>
  <si>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</si>
  <si>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mt16lri030oa</t>
  </si>
  <si>
    <t xml:space="preserve">m²</t>
  </si>
  <si>
    <t xml:space="preserve">Panel rígido de lana de roca hidrofugada, Ixxo "ISOVER", según UNE-EN 13162, revestido por una de sus caras con oxiasfalto y film de polipropileno termofusible, de 40 mm de espesor, resistencia térmica 1 m²K/W, conductividad térmica 0,039 W/(mK), Euroclase F de reacción al fuego según UNE-EN 13501-1.</t>
  </si>
  <si>
    <t xml:space="preserve">mt14lga010ea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</si>
  <si>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</si>
  <si>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gris. Según UNE-EN 13707.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</si>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</sst>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17.75</v>
      </c>
      <c r="J16" s="12">
        <f ca="1">ROUND(INDIRECT(ADDRESS(ROW()+(0), COLUMN()+(-3), 1))*INDIRECT(ADDRESS(ROW()+(0), COLUMN()+(-1), 1)), 2)</f>
        <v>18.64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1.1</v>
      </c>
      <c r="H17" s="13"/>
      <c r="I17" s="14">
        <v>8.56</v>
      </c>
      <c r="J17" s="14">
        <f ca="1">ROUND(INDIRECT(ADDRESS(ROW()+(0), COLUMN()+(-3), 1))*INDIRECT(ADDRESS(ROW()+(0), COLUMN()+(-1), 1)), 2)</f>
        <v>9.42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0.09</v>
      </c>
      <c r="H20" s="11"/>
      <c r="I20" s="12">
        <v>22.13</v>
      </c>
      <c r="J20" s="12">
        <f ca="1">ROUND(INDIRECT(ADDRESS(ROW()+(0), COLUMN()+(-3), 1))*INDIRECT(ADDRESS(ROW()+(0), COLUMN()+(-1), 1)), 2)</f>
        <v>1.99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0.29</v>
      </c>
      <c r="H21" s="11"/>
      <c r="I21" s="12">
        <v>20.78</v>
      </c>
      <c r="J21" s="12">
        <f ca="1">ROUND(INDIRECT(ADDRESS(ROW()+(0), COLUMN()+(-3), 1))*INDIRECT(ADDRESS(ROW()+(0), COLUMN()+(-1), 1)), 2)</f>
        <v>6.03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0.1</v>
      </c>
      <c r="H22" s="11"/>
      <c r="I22" s="12">
        <v>22.13</v>
      </c>
      <c r="J22" s="12">
        <f ca="1">ROUND(INDIRECT(ADDRESS(ROW()+(0), COLUMN()+(-3), 1))*INDIRECT(ADDRESS(ROW()+(0), COLUMN()+(-1), 1)), 2)</f>
        <v>2.21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</v>
      </c>
      <c r="H23" s="11"/>
      <c r="I23" s="12">
        <v>21.02</v>
      </c>
      <c r="J23" s="12">
        <f ca="1">ROUND(INDIRECT(ADDRESS(ROW()+(0), COLUMN()+(-3), 1))*INDIRECT(ADDRESS(ROW()+(0), COLUMN()+(-1), 1)), 2)</f>
        <v>2.1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0.05</v>
      </c>
      <c r="H24" s="11"/>
      <c r="I24" s="12">
        <v>22.74</v>
      </c>
      <c r="J24" s="12">
        <f ca="1">ROUND(INDIRECT(ADDRESS(ROW()+(0), COLUMN()+(-3), 1))*INDIRECT(ADDRESS(ROW()+(0), COLUMN()+(-1), 1)), 2)</f>
        <v>1.14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0.05</v>
      </c>
      <c r="H25" s="13"/>
      <c r="I25" s="14">
        <v>21.02</v>
      </c>
      <c r="J25" s="14">
        <f ca="1">ROUND(INDIRECT(ADDRESS(ROW()+(0), COLUMN()+(-3), 1))*INDIRECT(ADDRESS(ROW()+(0), COLUMN()+(-1), 1)), 2)</f>
        <v>1.05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14.52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1)),INDIRECT(ADDRESS(ROW()+(-10), COLUMN()+(1), 1))), 2)</f>
        <v>63.52</v>
      </c>
      <c r="J28" s="14">
        <f ca="1">ROUND(INDIRECT(ADDRESS(ROW()+(0), COLUMN()+(-3), 1))*INDIRECT(ADDRESS(ROW()+(0), COLUMN()+(-1), 1))/100, 2)</f>
        <v>1.27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1)),INDIRECT(ADDRESS(ROW()+(-11), COLUMN()+(0), 1))), 2)</f>
        <v>64.79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1.06202e+006</v>
      </c>
      <c r="G33" s="29"/>
      <c r="H33" s="29">
        <v>1.06202e+006</v>
      </c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8"/>
      <c r="F35" s="29">
        <v>132003</v>
      </c>
      <c r="G35" s="29"/>
      <c r="H35" s="29">
        <v>162004</v>
      </c>
      <c r="I35" s="29"/>
      <c r="J35" s="29" t="s">
        <v>70</v>
      </c>
    </row>
    <row r="36" spans="1:10" ht="13.50" thickBot="1" customHeight="1">
      <c r="A36" s="32" t="s">
        <v>71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30" t="s">
        <v>72</v>
      </c>
      <c r="B37" s="30"/>
      <c r="C37" s="30"/>
      <c r="D37" s="30"/>
      <c r="E37" s="30"/>
      <c r="F37" s="31">
        <v>112010</v>
      </c>
      <c r="G37" s="31"/>
      <c r="H37" s="31">
        <v>112010</v>
      </c>
      <c r="I37" s="31"/>
      <c r="J37" s="31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1.07202e+006</v>
      </c>
      <c r="G38" s="29"/>
      <c r="H38" s="29">
        <v>1.07202e+006</v>
      </c>
      <c r="I38" s="29"/>
      <c r="J38" s="29" t="s">
        <v>74</v>
      </c>
    </row>
    <row r="39" spans="1:10" ht="24.0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76</v>
      </c>
      <c r="B40" s="28"/>
      <c r="C40" s="28"/>
      <c r="D40" s="28"/>
      <c r="E40" s="28"/>
      <c r="F40" s="29">
        <v>1.18202e+006</v>
      </c>
      <c r="G40" s="29"/>
      <c r="H40" s="29">
        <v>1.18202e+006</v>
      </c>
      <c r="I40" s="29"/>
      <c r="J40" s="29" t="s">
        <v>77</v>
      </c>
    </row>
    <row r="41" spans="1:10" ht="13.50" thickBot="1" customHeight="1">
      <c r="A41" s="30" t="s">
        <v>78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79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80</v>
      </c>
    </row>
    <row r="43" spans="1:10" ht="24.00" thickBot="1" customHeight="1">
      <c r="A43" s="30" t="s">
        <v>81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82</v>
      </c>
      <c r="B44" s="28"/>
      <c r="C44" s="28"/>
      <c r="D44" s="28"/>
      <c r="E44" s="28"/>
      <c r="F44" s="29">
        <v>142010</v>
      </c>
      <c r="G44" s="29"/>
      <c r="H44" s="29">
        <v>1.10201e+006</v>
      </c>
      <c r="I44" s="29"/>
      <c r="J44" s="29" t="s">
        <v>83</v>
      </c>
    </row>
    <row r="45" spans="1:10" ht="24.00" thickBot="1" customHeight="1">
      <c r="A45" s="30" t="s">
        <v>84</v>
      </c>
      <c r="B45" s="30"/>
      <c r="C45" s="30"/>
      <c r="D45" s="30"/>
      <c r="E45" s="30"/>
      <c r="F45" s="31"/>
      <c r="G45" s="31"/>
      <c r="H45" s="31"/>
      <c r="I45" s="31"/>
      <c r="J45" s="31"/>
    </row>
    <row r="48" spans="1:1" ht="33.75" thickBot="1" customHeight="1">
      <c r="A48" s="1" t="s">
        <v>85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86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87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2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