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<sst xmlns="http://schemas.openxmlformats.org/spreadsheetml/2006/main" count="106" uniqueCount="106">
  <si>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</si>
  <si>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QDB022</t>
  </si>
  <si>
    <t xml:space="preserve">m²</t>
  </si>
  <si>
    <t xml:space="preserve">Cubierta plana no transitable, no ventilada, con grava,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</si>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</sst>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0.68</v>
      </c>
      <c r="K19" s="12">
        <f ca="1">ROUND(INDIRECT(ADDRESS(ROW()+(0), COLUMN()+(-2), 1))*INDIRECT(ADDRESS(ROW()+(0), COLUMN()+(-1), 1)), 2)</f>
        <v>0.71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0.18</v>
      </c>
      <c r="J22" s="14">
        <v>21.65</v>
      </c>
      <c r="K22" s="14">
        <f ca="1">ROUND(INDIRECT(ADDRESS(ROW()+(0), COLUMN()+(-2), 1))*INDIRECT(ADDRESS(ROW()+(0), COLUMN()+(-1), 1)), 2)</f>
        <v>3.9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47.13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0.165</v>
      </c>
      <c r="J25" s="12">
        <v>22.13</v>
      </c>
      <c r="K25" s="12">
        <f ca="1">ROUND(INDIRECT(ADDRESS(ROW()+(0), COLUMN()+(-2), 1))*INDIRECT(ADDRESS(ROW()+(0), COLUMN()+(-1), 1)), 2)</f>
        <v>3.65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0.44</v>
      </c>
      <c r="J26" s="12">
        <v>20.78</v>
      </c>
      <c r="K26" s="12">
        <f ca="1">ROUND(INDIRECT(ADDRESS(ROW()+(0), COLUMN()+(-2), 1))*INDIRECT(ADDRESS(ROW()+(0), COLUMN()+(-1), 1)), 2)</f>
        <v>9.14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0.21</v>
      </c>
      <c r="J27" s="12">
        <v>22.13</v>
      </c>
      <c r="K27" s="12">
        <f ca="1">ROUND(INDIRECT(ADDRESS(ROW()+(0), COLUMN()+(-2), 1))*INDIRECT(ADDRESS(ROW()+(0), COLUMN()+(-1), 1)), 2)</f>
        <v>4.65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0.21</v>
      </c>
      <c r="J28" s="12">
        <v>21.02</v>
      </c>
      <c r="K28" s="12">
        <f ca="1">ROUND(INDIRECT(ADDRESS(ROW()+(0), COLUMN()+(-2), 1))*INDIRECT(ADDRESS(ROW()+(0), COLUMN()+(-1), 1)), 2)</f>
        <v>4.41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22.74</v>
      </c>
      <c r="K29" s="12">
        <f ca="1">ROUND(INDIRECT(ADDRESS(ROW()+(0), COLUMN()+(-2), 1))*INDIRECT(ADDRESS(ROW()+(0), COLUMN()+(-1), 1)), 2)</f>
        <v>1.14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0.05</v>
      </c>
      <c r="J30" s="14">
        <v>21.02</v>
      </c>
      <c r="K30" s="14">
        <f ca="1">ROUND(INDIRECT(ADDRESS(ROW()+(0), COLUMN()+(-2), 1))*INDIRECT(ADDRESS(ROW()+(0), COLUMN()+(-1), 1)), 2)</f>
        <v>1.05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24.04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73</v>
      </c>
      <c r="D33" s="19" t="s">
        <v>74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1))), 2)</f>
        <v>71.17</v>
      </c>
      <c r="K33" s="14">
        <f ca="1">ROUND(INDIRECT(ADDRESS(ROW()+(0), COLUMN()+(-2), 1))*INDIRECT(ADDRESS(ROW()+(0), COLUMN()+(-1), 1))/100, 2)</f>
        <v>1.42</v>
      </c>
    </row>
    <row r="34" spans="1:11" ht="13.50" thickBot="1" customHeight="1">
      <c r="A34" s="21" t="s">
        <v>75</v>
      </c>
      <c r="B34" s="21"/>
      <c r="C34" s="22"/>
      <c r="D34" s="23"/>
      <c r="E34" s="23"/>
      <c r="F34" s="23"/>
      <c r="G34" s="23"/>
      <c r="H34" s="23"/>
      <c r="I34" s="24" t="s">
        <v>76</v>
      </c>
      <c r="J34" s="25"/>
      <c r="K34" s="26">
        <f ca="1">ROUND(SUM(INDIRECT(ADDRESS(ROW()+(-1), COLUMN()+(0), 1)),INDIRECT(ADDRESS(ROW()+(-3), COLUMN()+(0), 1)),INDIRECT(ADDRESS(ROW()+(-11), COLUMN()+(0), 1))), 2)</f>
        <v>72.59</v>
      </c>
    </row>
    <row r="37" spans="1:11" ht="13.50" thickBot="1" customHeight="1">
      <c r="A37" s="27" t="s">
        <v>77</v>
      </c>
      <c r="B37" s="27"/>
      <c r="C37" s="27"/>
      <c r="D37" s="27"/>
      <c r="E37" s="27" t="s">
        <v>78</v>
      </c>
      <c r="F37" s="27" t="s">
        <v>79</v>
      </c>
      <c r="G37" s="27" t="s">
        <v>80</v>
      </c>
    </row>
    <row r="38" spans="1:11" ht="13.50" thickBot="1" customHeight="1">
      <c r="A38" s="28" t="s">
        <v>81</v>
      </c>
      <c r="B38" s="28"/>
      <c r="C38" s="28"/>
      <c r="D38" s="28"/>
      <c r="E38" s="29">
        <v>1.06202e+006</v>
      </c>
      <c r="F38" s="29">
        <v>1.06202e+006</v>
      </c>
      <c r="G38" s="29" t="s">
        <v>82</v>
      </c>
    </row>
    <row r="39" spans="1:11" ht="13.50" thickBot="1" customHeight="1">
      <c r="A39" s="30" t="s">
        <v>83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84</v>
      </c>
      <c r="B40" s="28"/>
      <c r="C40" s="28"/>
      <c r="D40" s="28"/>
      <c r="E40" s="29">
        <v>132003</v>
      </c>
      <c r="F40" s="29">
        <v>162004</v>
      </c>
      <c r="G40" s="29" t="s">
        <v>85</v>
      </c>
    </row>
    <row r="41" spans="1:11" ht="13.50" thickBot="1" customHeight="1">
      <c r="A41" s="32" t="s">
        <v>86</v>
      </c>
      <c r="B41" s="32"/>
      <c r="C41" s="32"/>
      <c r="D41" s="32"/>
      <c r="E41" s="33"/>
      <c r="F41" s="33"/>
      <c r="G41" s="33"/>
    </row>
    <row r="42" spans="1:11" ht="13.50" thickBot="1" customHeight="1">
      <c r="A42" s="30" t="s">
        <v>87</v>
      </c>
      <c r="B42" s="30"/>
      <c r="C42" s="30"/>
      <c r="D42" s="30"/>
      <c r="E42" s="31">
        <v>112010</v>
      </c>
      <c r="F42" s="31">
        <v>112010</v>
      </c>
      <c r="G42" s="31"/>
    </row>
    <row r="43" spans="1:11" ht="13.50" thickBot="1" customHeight="1">
      <c r="A43" s="28" t="s">
        <v>88</v>
      </c>
      <c r="B43" s="28"/>
      <c r="C43" s="28"/>
      <c r="D43" s="28"/>
      <c r="E43" s="29">
        <v>1.07202e+006</v>
      </c>
      <c r="F43" s="29">
        <v>1.07202e+006</v>
      </c>
      <c r="G43" s="29" t="s">
        <v>89</v>
      </c>
    </row>
    <row r="44" spans="1:11" ht="24.00" thickBot="1" customHeight="1">
      <c r="A44" s="30" t="s">
        <v>90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91</v>
      </c>
      <c r="B45" s="28"/>
      <c r="C45" s="28"/>
      <c r="D45" s="28"/>
      <c r="E45" s="29">
        <v>1.18202e+006</v>
      </c>
      <c r="F45" s="29">
        <v>1.18202e+006</v>
      </c>
      <c r="G45" s="29" t="s">
        <v>92</v>
      </c>
    </row>
    <row r="46" spans="1:11" ht="13.50" thickBot="1" customHeight="1">
      <c r="A46" s="30" t="s">
        <v>93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94</v>
      </c>
      <c r="B47" s="28"/>
      <c r="C47" s="28"/>
      <c r="D47" s="28"/>
      <c r="E47" s="29">
        <v>142010</v>
      </c>
      <c r="F47" s="29">
        <v>1.10201e+006</v>
      </c>
      <c r="G47" s="29" t="s">
        <v>95</v>
      </c>
    </row>
    <row r="48" spans="1:11" ht="24.00" thickBot="1" customHeight="1">
      <c r="A48" s="30" t="s">
        <v>96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97</v>
      </c>
      <c r="B49" s="28"/>
      <c r="C49" s="28"/>
      <c r="D49" s="28"/>
      <c r="E49" s="29">
        <v>1.03202e+006</v>
      </c>
      <c r="F49" s="29">
        <v>1.03202e+006</v>
      </c>
      <c r="G49" s="29" t="s">
        <v>98</v>
      </c>
    </row>
    <row r="50" spans="1:11" ht="13.50" thickBot="1" customHeight="1">
      <c r="A50" s="30" t="s">
        <v>99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100</v>
      </c>
      <c r="B51" s="28"/>
      <c r="C51" s="28"/>
      <c r="D51" s="28"/>
      <c r="E51" s="29">
        <v>1.07202e+006</v>
      </c>
      <c r="F51" s="29">
        <v>1.07202e+006</v>
      </c>
      <c r="G51" s="29" t="s">
        <v>101</v>
      </c>
    </row>
    <row r="52" spans="1:11" ht="24.00" thickBot="1" customHeight="1">
      <c r="A52" s="30" t="s">
        <v>102</v>
      </c>
      <c r="B52" s="30"/>
      <c r="C52" s="30"/>
      <c r="D52" s="30"/>
      <c r="E52" s="31"/>
      <c r="F52" s="31"/>
      <c r="G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9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G40:G42"/>
    <mergeCell ref="A41:D41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