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<sst xmlns="http://schemas.openxmlformats.org/spreadsheetml/2006/main" count="66" uniqueCount="66">
  <si>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</si>
  <si>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QDD010</t>
  </si>
  <si>
    <t xml:space="preserve">m²</t>
  </si>
  <si>
    <t xml:space="preserve">Cubierta plana no transitable, no ventilada, Deck,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</si>
  <si>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Deck, tipo convencional, pendiente del 1% al 5%. SOPORTE BASE: perfil nervado autoportante de chapa de acero galvanizado S 280 de 0,7 mm de espesor, acabado liso, con 3 nervios de 50 mm de altura separados 260 mm; AISLAMIENTO TÉRMICO: panel rígido de lana de roca hidrofugada, Ixxo "ISOVER", según UNE-EN 13162, revestido por una de sus caras con oxiasfalto y film de polipropileno termofusible, de 40 mm de espesor, resistencia térmica 1 m²K/W, conductividad térmica 0,039 W/(mK); IMPERMEABILIZACIÓN: tipo monocapa, adherida, formada por una lámina de betún modificado con elastómero SBS, LBM(SBS)-50/G-FP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</si>
  <si>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</si>
  <si>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</si>
  <si>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</si>
  <si>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</si>
  <si>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</si>
  <si>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</si>
  <si>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</si>
  <si>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</si>
  <si>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</si>
  <si>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kg/m², según UNE-EN 14782.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</si>
  <si>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</si>
  <si>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</si>
  <si>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</si>
  <si>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mt16aab010</t>
  </si>
  <si>
    <t xml:space="preserve">Ud</t>
  </si>
  <si>
    <t xml:space="preserve">Fijación mecánica de los paneles aislantes a la chapa metálica (cubiertas deck).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</si>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</sst>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17.75</v>
      </c>
      <c r="J11" s="12">
        <f ca="1">ROUND(INDIRECT(ADDRESS(ROW()+(0), COLUMN()+(-3), 1))*INDIRECT(ADDRESS(ROW()+(0), COLUMN()+(-1), 1)), 2)</f>
        <v>18.64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8.56</v>
      </c>
      <c r="J13" s="14">
        <f ca="1">ROUND(INDIRECT(ADDRESS(ROW()+(0), COLUMN()+(-3), 1))*INDIRECT(ADDRESS(ROW()+(0), COLUMN()+(-1), 1)), 2)</f>
        <v>9.42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0.15</v>
      </c>
      <c r="H16" s="11"/>
      <c r="I16" s="12">
        <v>22.74</v>
      </c>
      <c r="J16" s="12">
        <f ca="1">ROUND(INDIRECT(ADDRESS(ROW()+(0), COLUMN()+(-3), 1))*INDIRECT(ADDRESS(ROW()+(0), COLUMN()+(-1), 1)), 2)</f>
        <v>3.41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0.15</v>
      </c>
      <c r="H17" s="11"/>
      <c r="I17" s="12">
        <v>21.02</v>
      </c>
      <c r="J17" s="12">
        <f ca="1">ROUND(INDIRECT(ADDRESS(ROW()+(0), COLUMN()+(-3), 1))*INDIRECT(ADDRESS(ROW()+(0), COLUMN()+(-1), 1)), 2)</f>
        <v>3.15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0.05</v>
      </c>
      <c r="H18" s="11"/>
      <c r="I18" s="12">
        <v>22.74</v>
      </c>
      <c r="J18" s="12">
        <f ca="1">ROUND(INDIRECT(ADDRESS(ROW()+(0), COLUMN()+(-3), 1))*INDIRECT(ADDRESS(ROW()+(0), COLUMN()+(-1), 1)), 2)</f>
        <v>1.14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0.05</v>
      </c>
      <c r="H19" s="11"/>
      <c r="I19" s="12">
        <v>21.02</v>
      </c>
      <c r="J19" s="12">
        <f ca="1">ROUND(INDIRECT(ADDRESS(ROW()+(0), COLUMN()+(-3), 1))*INDIRECT(ADDRESS(ROW()+(0), COLUMN()+(-1), 1)), 2)</f>
        <v>1.05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</v>
      </c>
      <c r="H20" s="11"/>
      <c r="I20" s="12">
        <v>22.13</v>
      </c>
      <c r="J20" s="12">
        <f ca="1">ROUND(INDIRECT(ADDRESS(ROW()+(0), COLUMN()+(-3), 1))*INDIRECT(ADDRESS(ROW()+(0), COLUMN()+(-1), 1)), 2)</f>
        <v>2.21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</v>
      </c>
      <c r="H21" s="13"/>
      <c r="I21" s="14">
        <v>21.02</v>
      </c>
      <c r="J21" s="14">
        <f ca="1">ROUND(INDIRECT(ADDRESS(ROW()+(0), COLUMN()+(-3), 1))*INDIRECT(ADDRESS(ROW()+(0), COLUMN()+(-1), 1)), 2)</f>
        <v>2.1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13.06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1)),INDIRECT(ADDRESS(ROW()+(-10), COLUMN()+(1), 1))), 2)</f>
        <v>50.45</v>
      </c>
      <c r="J24" s="14">
        <f ca="1">ROUND(INDIRECT(ADDRESS(ROW()+(0), COLUMN()+(-3), 1))*INDIRECT(ADDRESS(ROW()+(0), COLUMN()+(-1), 1))/100, 2)</f>
        <v>1.01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1)),INDIRECT(ADDRESS(ROW()+(-11), COLUMN()+(0), 1))), 2)</f>
        <v>51.46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1.11201e+006</v>
      </c>
      <c r="G29" s="29"/>
      <c r="H29" s="29">
        <v>1.11201e+006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58</v>
      </c>
    </row>
    <row r="32" spans="1:10" ht="24.00" thickBot="1" customHeight="1">
      <c r="A32" s="30" t="s">
        <v>59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60</v>
      </c>
      <c r="B33" s="28"/>
      <c r="C33" s="28"/>
      <c r="D33" s="28"/>
      <c r="E33" s="28"/>
      <c r="F33" s="29">
        <v>142010</v>
      </c>
      <c r="G33" s="29"/>
      <c r="H33" s="29">
        <v>1.10201e+006</v>
      </c>
      <c r="I33" s="29"/>
      <c r="J33" s="29" t="s">
        <v>61</v>
      </c>
    </row>
    <row r="34" spans="1:10" ht="24.00" thickBot="1" customHeight="1">
      <c r="A34" s="30" t="s">
        <v>62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