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<sst xmlns="http://schemas.openxmlformats.org/spreadsheetml/2006/main" count="55" uniqueCount="55">
  <si>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</si>
  <si>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</si>
  <si>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</si>
  <si>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</si>
  <si>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41 mm de espesor total, con nivel de calidad del acabado estándar (Q2), formado por dos placas de yeso laminado DFI / UNE-EN 520 - 600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Maestra Omega "PLACO", fabricado mediante laminación en frío, de 3000 mm de longitud, 82x16 mm de sección y 0,55 mm de espesor, previamente anclado al paramento vertical cada 600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</si>
  <si>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</si>
  <si>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</si>
  <si>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</si>
  <si>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</si>
  <si>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</si>
  <si>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</si>
  <si>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</si>
  <si>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mt12plp050</t>
  </si>
  <si>
    <t xml:space="preserve">m</t>
  </si>
  <si>
    <t xml:space="preserve">Perfil de acero galvanizado, Maestra Omega "PLACO", fabricado mediante laminación en frío, de 3000 mm de longitud, 82x16 mm de sección y 0,55 mm de espesor, para la realización de trasdosados autoportantes y techos, según UNE-EN 14195.</t>
  </si>
  <si>
    <t xml:space="preserve">mt12arp010a</t>
  </si>
  <si>
    <t xml:space="preserve">m²</t>
  </si>
  <si>
    <t xml:space="preserve">Placa de yeso laminado DFI / UNE-EN 520 - 600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</si>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</sst>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76" customWidth="1"/>
    <col min="6" max="6" width="2.04" customWidth="1"/>
    <col min="7" max="7" width="10.71" customWidth="1"/>
    <col min="8" max="8" width="3.40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2.1</v>
      </c>
      <c r="H10" s="11"/>
      <c r="I10" s="12">
        <v>1.96</v>
      </c>
      <c r="J10" s="12">
        <f ca="1">ROUND(INDIRECT(ADDRESS(ROW()+(0), COLUMN()+(-3), 1))*INDIRECT(ADDRESS(ROW()+(0), COLUMN()+(-1), 1)), 2)</f>
        <v>4.12</v>
      </c>
      <c r="K10" s="12"/>
    </row>
    <row r="11" spans="1:11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2.1</v>
      </c>
      <c r="H11" s="11"/>
      <c r="I11" s="12">
        <v>50.29</v>
      </c>
      <c r="J11" s="12">
        <f ca="1">ROUND(INDIRECT(ADDRESS(ROW()+(0), COLUMN()+(-3), 1))*INDIRECT(ADDRESS(ROW()+(0), COLUMN()+(-1), 1)), 2)</f>
        <v>105.61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0.33</v>
      </c>
      <c r="H12" s="11"/>
      <c r="I12" s="12">
        <v>3.48</v>
      </c>
      <c r="J12" s="12">
        <f ca="1">ROUND(INDIRECT(ADDRESS(ROW()+(0), COLUMN()+(-3), 1))*INDIRECT(ADDRESS(ROW()+(0), COLUMN()+(-1), 1)), 2)</f>
        <v>1.15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6</v>
      </c>
      <c r="H13" s="11"/>
      <c r="I13" s="12">
        <v>0.02</v>
      </c>
      <c r="J13" s="12">
        <f ca="1">ROUND(INDIRECT(ADDRESS(ROW()+(0), COLUMN()+(-3), 1))*INDIRECT(ADDRESS(ROW()+(0), COLUMN()+(-1), 1)), 2)</f>
        <v>0.12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11</v>
      </c>
      <c r="H14" s="13"/>
      <c r="I14" s="14">
        <v>0.03</v>
      </c>
      <c r="J14" s="14">
        <f ca="1">ROUND(INDIRECT(ADDRESS(ROW()+(0), COLUMN()+(-3), 1))*INDIRECT(ADDRESS(ROW()+(0), COLUMN()+(-1), 1)), 2)</f>
        <v>0.33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111.33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0.26</v>
      </c>
      <c r="H17" s="11"/>
      <c r="I17" s="12">
        <v>22.74</v>
      </c>
      <c r="J17" s="12">
        <f ca="1">ROUND(INDIRECT(ADDRESS(ROW()+(0), COLUMN()+(-3), 1))*INDIRECT(ADDRESS(ROW()+(0), COLUMN()+(-1), 1)), 2)</f>
        <v>5.91</v>
      </c>
      <c r="K17" s="12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0.26</v>
      </c>
      <c r="H18" s="13"/>
      <c r="I18" s="14">
        <v>21.02</v>
      </c>
      <c r="J18" s="14">
        <f ca="1">ROUND(INDIRECT(ADDRESS(ROW()+(0), COLUMN()+(-3), 1))*INDIRECT(ADDRESS(ROW()+(0), COLUMN()+(-1), 1)), 2)</f>
        <v>5.47</v>
      </c>
      <c r="K18" s="14"/>
    </row>
    <row r="19" spans="1:11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11.38</v>
      </c>
      <c r="K19" s="17"/>
    </row>
    <row r="20" spans="1:11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  <c r="K20" s="15"/>
    </row>
    <row r="21" spans="1:11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122.71</v>
      </c>
      <c r="J21" s="14">
        <f ca="1">ROUND(INDIRECT(ADDRESS(ROW()+(0), COLUMN()+(-3), 1))*INDIRECT(ADDRESS(ROW()+(0), COLUMN()+(-1), 1))/100, 2)</f>
        <v>2.45</v>
      </c>
      <c r="K21" s="14"/>
    </row>
    <row r="22" spans="1:11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125.16</v>
      </c>
      <c r="K22" s="26"/>
    </row>
    <row r="25" spans="1:11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/>
      <c r="K25" s="27" t="s">
        <v>44</v>
      </c>
    </row>
    <row r="26" spans="1:11" ht="13.50" thickBot="1" customHeight="1">
      <c r="A26" s="28" t="s">
        <v>45</v>
      </c>
      <c r="B26" s="28"/>
      <c r="C26" s="28"/>
      <c r="D26" s="28"/>
      <c r="E26" s="28"/>
      <c r="F26" s="29">
        <v>112006</v>
      </c>
      <c r="G26" s="29"/>
      <c r="H26" s="29">
        <v>112007</v>
      </c>
      <c r="I26" s="29"/>
      <c r="J26" s="29"/>
      <c r="K26" s="29" t="s">
        <v>46</v>
      </c>
    </row>
    <row r="27" spans="1:11" ht="24.0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28" spans="1:11" ht="13.50" thickBot="1" customHeight="1">
      <c r="A28" s="32" t="s">
        <v>48</v>
      </c>
      <c r="B28" s="32"/>
      <c r="C28" s="32"/>
      <c r="D28" s="32"/>
      <c r="E28" s="32"/>
      <c r="F28" s="33">
        <v>112007</v>
      </c>
      <c r="G28" s="33"/>
      <c r="H28" s="33">
        <v>112007</v>
      </c>
      <c r="I28" s="33"/>
      <c r="J28" s="33"/>
      <c r="K28" s="33"/>
    </row>
    <row r="29" spans="1:11" ht="13.50" thickBot="1" customHeight="1">
      <c r="A29" s="28" t="s">
        <v>49</v>
      </c>
      <c r="B29" s="28"/>
      <c r="C29" s="28"/>
      <c r="D29" s="28"/>
      <c r="E29" s="28"/>
      <c r="F29" s="29">
        <v>162010</v>
      </c>
      <c r="G29" s="29"/>
      <c r="H29" s="29">
        <v>1.12201e+006</v>
      </c>
      <c r="I29" s="29"/>
      <c r="J29" s="29"/>
      <c r="K29" s="29" t="s">
        <v>50</v>
      </c>
    </row>
    <row r="30" spans="1:11" ht="13.50" thickBot="1" customHeight="1">
      <c r="A30" s="32" t="s">
        <v>51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I15"/>
    <mergeCell ref="J15:K15"/>
    <mergeCell ref="A16:B16"/>
    <mergeCell ref="C16:D16"/>
    <mergeCell ref="E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I19"/>
    <mergeCell ref="J19:K19"/>
    <mergeCell ref="A20:B20"/>
    <mergeCell ref="C20:D20"/>
    <mergeCell ref="E20:H20"/>
    <mergeCell ref="J20:K20"/>
    <mergeCell ref="A21:B21"/>
    <mergeCell ref="C21:D21"/>
    <mergeCell ref="E21:F21"/>
    <mergeCell ref="G21:H21"/>
    <mergeCell ref="J21:K21"/>
    <mergeCell ref="A22:F22"/>
    <mergeCell ref="G22:I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