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<sst xmlns="http://schemas.openxmlformats.org/spreadsheetml/2006/main" count="47" uniqueCount="47">
  <si>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</si>
  <si>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RSG190</t>
  </si>
  <si>
    <t xml:space="preserve">m²</t>
  </si>
  <si>
    <t xml:space="preserve">Pavimento interior de mosaico de vidrio. Colocación en capa fina.</t>
  </si>
  <si>
    <r>
      <rPr>
        <sz val="8.25"/>
        <color rgb="FF000000"/>
        <rFont val="Arial"/>
        <family val="2"/>
      </rPr>
      <t xml:space="preserve">Pavimento interior de mosaico de vidrio, con teselas de 25x25x5 mm montadas sobre una malla, gama media; con resistencia al deslizamiento 35&lt;Rd&lt;=45 según UNE-EN 16165 y resbaladicidad clase 2 según CTE. SOPORTE: de mortero de cemento. COLOCACIÓN: en capa fina con adhesivo cementoso de fraguado normal, de altas prestaciones, C1 T, según UNE-EN 12004, con deslizamiento reducido Webercol Dur "WEBER", color gris. REJUNTADO: con mortero de juntas cementoso mejorado, tipo CG2 W A, según UNE-EN 13888,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</si>
  <si>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</si>
  <si>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</si>
  <si>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</si>
  <si>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</si>
  <si>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</si>
  <si>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</si>
  <si>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</si>
  <si>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</si>
  <si>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</si>
  <si>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según UNE-EN 12004, con deslizamiento reducido Webercol Dur "WEBER", color gris, a base de cemento gris, resina sintética, áridos silíceos y calcáreos y aditivos orgánicos e inorgánicos, con resistencia a la inmersión en agua.</t>
  </si>
  <si>
    <t xml:space="preserve">mt19aaa100Cb</t>
  </si>
  <si>
    <t xml:space="preserve">m²</t>
  </si>
  <si>
    <t xml:space="preserve">Mosaico de vidrio, con teselas de 25x25x5 mm montadas sobre una malla, con una junta de separación entre teselas de 2 mm, gama media; con resistencia al deslizamiento 35&lt;Rd&lt;=45 según UNE-EN 16165 y resbaladicidad clase 2 según CTE.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</si>
  <si>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</si>
  <si>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</si>
  <si>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</si>
  <si>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mt09mcw050fa</t>
  </si>
  <si>
    <t xml:space="preserve">kg</t>
  </si>
  <si>
    <t xml:space="preserve">Mortero de juntas cementoso mejorado, tipo CG2 W A, según UNE-EN 13888, con absorción de agua reducida y resistencia elevada a la abrasión, Webercolor Junta Fina "WEBER", color Blanco, compuesto de cemento blanco, cemento gris, áridos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</si>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</sst>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4.5</v>
      </c>
      <c r="G10" s="11"/>
      <c r="H10" s="12">
        <v>0.33</v>
      </c>
      <c r="I10" s="12">
        <f ca="1">ROUND(INDIRECT(ADDRESS(ROW()+(0), COLUMN()+(-3), 1))*INDIRECT(ADDRESS(ROW()+(0), COLUMN()+(-1), 1)), 2)</f>
        <v>1.49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12.4</v>
      </c>
      <c r="I11" s="12">
        <f ca="1">ROUND(INDIRECT(ADDRESS(ROW()+(0), COLUMN()+(-3), 1))*INDIRECT(ADDRESS(ROW()+(0), COLUMN()+(-1), 1)), 2)</f>
        <v>13.02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3.2</v>
      </c>
      <c r="G12" s="11"/>
      <c r="H12" s="12">
        <v>2.4</v>
      </c>
      <c r="I12" s="12">
        <f ca="1">ROUND(INDIRECT(ADDRESS(ROW()+(0), COLUMN()+(-3), 1))*INDIRECT(ADDRESS(ROW()+(0), COLUMN()+(-1), 1)), 2)</f>
        <v>7.68</v>
      </c>
    </row>
    <row r="13" spans="1:9" ht="76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1.12</v>
      </c>
      <c r="G13" s="13"/>
      <c r="H13" s="14">
        <v>1.27</v>
      </c>
      <c r="I13" s="14">
        <f ca="1">ROUND(INDIRECT(ADDRESS(ROW()+(0), COLUMN()+(-3), 1))*INDIRECT(ADDRESS(ROW()+(0), COLUMN()+(-1), 1)), 2)</f>
        <v>1.42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23.61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0.418</v>
      </c>
      <c r="G16" s="11"/>
      <c r="H16" s="12">
        <v>22.13</v>
      </c>
      <c r="I16" s="12">
        <f ca="1">ROUND(INDIRECT(ADDRESS(ROW()+(0), COLUMN()+(-3), 1))*INDIRECT(ADDRESS(ROW()+(0), COLUMN()+(-1), 1)), 2)</f>
        <v>9.25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0.209</v>
      </c>
      <c r="G17" s="13"/>
      <c r="H17" s="14">
        <v>21.02</v>
      </c>
      <c r="I17" s="14">
        <f ca="1">ROUND(INDIRECT(ADDRESS(ROW()+(0), COLUMN()+(-3), 1))*INDIRECT(ADDRESS(ROW()+(0), COLUMN()+(-1), 1)), 2)</f>
        <v>4.39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13.64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37.25</v>
      </c>
      <c r="I20" s="14">
        <f ca="1">ROUND(INDIRECT(ADDRESS(ROW()+(0), COLUMN()+(-3), 1))*INDIRECT(ADDRESS(ROW()+(0), COLUMN()+(-1), 1))/100, 2)</f>
        <v>0.75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38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