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<sst xmlns="http://schemas.openxmlformats.org/spreadsheetml/2006/main" count="48" uniqueCount="48">
  <si>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</si>
  <si>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RSG330</t>
  </si>
  <si>
    <t xml:space="preserve">m²</t>
  </si>
  <si>
    <t xml:space="preserve">Pavimento interior de piezas de baldosín catalán. Colocación en capa gruesa.</t>
  </si>
  <si>
    <r>
      <rPr>
        <sz val="8.25"/>
        <color rgb="FF000000"/>
        <rFont val="Arial"/>
        <family val="2"/>
      </rPr>
      <t xml:space="preserve">Pavimento interior de piezas de baldosín catalán, de 200x200x8 mm, gama media, capacidad de absorción de agua E&gt;10%, grupo AIII, según UNE-EN 14411, con resistencia al deslizamiento 35&lt;Rd&lt;=45 según UNE-EN 16165 y resbaladicidad clase 2 según CTE. SOPORTE: de mortero de cemento. COLOCACIÓN: en capa gruesa con mortero de cemento. REJUNTADO: con mortero de juntas cementoso mejorado, tipo CG2 W A, según UNE-EN 13888,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</si>
  <si>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</si>
  <si>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</si>
  <si>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</si>
  <si>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</si>
  <si>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</si>
  <si>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</si>
  <si>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</si>
  <si>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</si>
  <si>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</si>
  <si>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</si>
  <si>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mt18bcb100Bb</t>
  </si>
  <si>
    <t xml:space="preserve">m²</t>
  </si>
  <si>
    <t xml:space="preserve">Piezas de baldosín catalán, de 200x200x8 mm, gama media, capacidad de absorción de agua E&gt;10%, grupo AIII, según UNE-EN 14411, con resistencia al deslizamiento 35&lt;Rd&lt;=45 según UNE-EN 16165 y resbaladicidad clase 2 según CTE.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</si>
  <si>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</si>
  <si>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</si>
  <si>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</si>
  <si>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</si>
  <si>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</si>
  <si>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según UNE-EN 13888, con absorción de agua reducida y resistencia elevada a la abrasión, Webercolor Junta Fina "WEBER", color Blanco, compuesto de cemento blanco, cemento gris, áridos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</si>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</sst>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0.38" customWidth="1"/>
    <col min="5" max="5" width="3.57" customWidth="1"/>
    <col min="6" max="6" width="9.35" customWidth="1"/>
    <col min="7" max="7" width="4.25" customWidth="1"/>
    <col min="8" max="8" width="10.37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</v>
      </c>
      <c r="G10" s="11"/>
      <c r="H10" s="12">
        <v>115.3</v>
      </c>
      <c r="I10" s="12">
        <f ca="1">ROUND(INDIRECT(ADDRESS(ROW()+(0), COLUMN()+(-3), 1))*INDIRECT(ADDRESS(ROW()+(0), COLUMN()+(-1), 1)), 2)</f>
        <v>3.46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8.65</v>
      </c>
      <c r="I11" s="12">
        <f ca="1">ROUND(INDIRECT(ADDRESS(ROW()+(0), COLUMN()+(-3), 1))*INDIRECT(ADDRESS(ROW()+(0), COLUMN()+(-1), 1)), 2)</f>
        <v>9.08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76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0.22</v>
      </c>
      <c r="G13" s="13"/>
      <c r="H13" s="14">
        <v>1.27</v>
      </c>
      <c r="I13" s="14">
        <f ca="1">ROUND(INDIRECT(ADDRESS(ROW()+(0), COLUMN()+(-3), 1))*INDIRECT(ADDRESS(ROW()+(0), COLUMN()+(-1), 1)), 2)</f>
        <v>0.28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13.66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0.418</v>
      </c>
      <c r="G16" s="11"/>
      <c r="H16" s="12">
        <v>22.13</v>
      </c>
      <c r="I16" s="12">
        <f ca="1">ROUND(INDIRECT(ADDRESS(ROW()+(0), COLUMN()+(-3), 1))*INDIRECT(ADDRESS(ROW()+(0), COLUMN()+(-1), 1)), 2)</f>
        <v>9.25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0.209</v>
      </c>
      <c r="G17" s="13"/>
      <c r="H17" s="14">
        <v>21.02</v>
      </c>
      <c r="I17" s="14">
        <f ca="1">ROUND(INDIRECT(ADDRESS(ROW()+(0), COLUMN()+(-3), 1))*INDIRECT(ADDRESS(ROW()+(0), COLUMN()+(-1), 1)), 2)</f>
        <v>4.39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13.64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27.3</v>
      </c>
      <c r="I20" s="14">
        <f ca="1">ROUND(INDIRECT(ADDRESS(ROW()+(0), COLUMN()+(-3), 1))*INDIRECT(ADDRESS(ROW()+(0), COLUMN()+(-1), 1))/100, 2)</f>
        <v>0.55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27.85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172013</v>
      </c>
      <c r="F25" s="29"/>
      <c r="G25" s="29">
        <v>172014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