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<sst xmlns="http://schemas.openxmlformats.org/spreadsheetml/2006/main" count="74" uniqueCount="74">
  <si>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</si>
  <si>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RTC028</t>
  </si>
  <si>
    <t xml:space="preserve">m²</t>
  </si>
  <si>
    <t xml:space="preserve">Falso techo continuo de placas de yeso laminado, antirradiaciones. Sistema "PLACO".</t>
  </si>
  <si>
    <r>
      <rPr>
        <sz val="8.25"/>
        <color rgb="FF000000"/>
        <rFont val="Arial"/>
        <family val="2"/>
      </rPr>
      <t xml:space="preserve">Falso techo continuo suspendido, liso, situado a una altura menor de 4 m, con nivel de calidad del acabado estándar (Q2). Sistema Placo X-Ray Protection "PLACO", constituido por: ESTRUCTURA: estructura metálica de perfiles primarios F530 "PLACO"; PLACAS: dos capas de placas de yeso laminado DFI / UNE-EN 520 - 600 / 1800 / 12,5 / con los bordes longitudinales afinados, X-Ray Protection "PLACO". Incluso fijaciones para el anclaje de los perfiles, tornillería para la fijación de las placas, pasta de secado Promix X-Ray Protection "PLACO", cinta microperforada de papel "PLACO"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</si>
  <si>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</si>
  <si>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</si>
  <si>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</si>
  <si>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</si>
  <si>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</si>
  <si>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</si>
  <si>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</si>
  <si>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mt12ple010b</t>
  </si>
  <si>
    <t xml:space="preserve">Ud</t>
  </si>
  <si>
    <t xml:space="preserve">Varilla roscada galvanizada "PLACO", de 6 mm de diámetro y 1000 mm de longitud.</t>
  </si>
  <si>
    <t xml:space="preserve">mt12ple020</t>
  </si>
  <si>
    <t xml:space="preserve">Ud</t>
  </si>
  <si>
    <t xml:space="preserve">Horquilla de cuelgue F-530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</si>
  <si>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</si>
  <si>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</si>
  <si>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techos, según UNE-EN 14195.</t>
  </si>
  <si>
    <t xml:space="preserve">mt12ple030</t>
  </si>
  <si>
    <t xml:space="preserve">Ud</t>
  </si>
  <si>
    <t xml:space="preserve">Pieza de empalme F-530 "PLACO".</t>
  </si>
  <si>
    <t xml:space="preserve">mt12plt030b</t>
  </si>
  <si>
    <t xml:space="preserve">Ud</t>
  </si>
  <si>
    <t xml:space="preserve">Tornillo autoperforante rosca-chapa, TRPF 13 "PLACO", de 13 mm de longitud.</t>
  </si>
  <si>
    <t xml:space="preserve">mt12arp010a</t>
  </si>
  <si>
    <t xml:space="preserve">m²</t>
  </si>
  <si>
    <t xml:space="preserve">Placa de yeso laminado DFI / UNE-EN 520 - 600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</si>
  <si>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</si>
  <si>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</si>
  <si>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</si>
  <si>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</si>
  <si>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</si>
  <si>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</si>
  <si>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mt12plj010a</t>
  </si>
  <si>
    <t xml:space="preserve">m</t>
  </si>
  <si>
    <t xml:space="preserve">Cinta microperforada de papel "PLACO", de 50 mm de anchura, según UNE-EN 13963, para acabado de juntas de placas de yeso laminado.</t>
  </si>
  <si>
    <t xml:space="preserve">mt12arp020a</t>
  </si>
  <si>
    <t xml:space="preserve">kg</t>
  </si>
  <si>
    <t xml:space="preserve">Pasta de secado Promix X-Ray Protection "PLACO", para el tratamiento de las juntas de las placas de yeso laminado.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</si>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</sst>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2.76" customWidth="1"/>
    <col min="6" max="6" width="2.04" customWidth="1"/>
    <col min="7" max="7" width="10.71" customWidth="1"/>
    <col min="8" max="8" width="3.40" customWidth="1"/>
    <col min="9" max="9" width="9.86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1.8</v>
      </c>
      <c r="H10" s="11"/>
      <c r="I10" s="12">
        <v>0.93</v>
      </c>
      <c r="J10" s="12">
        <f ca="1">ROUND(INDIRECT(ADDRESS(ROW()+(0), COLUMN()+(-3), 1))*INDIRECT(ADDRESS(ROW()+(0), COLUMN()+(-1), 1)), 2)</f>
        <v>1.67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1.8</v>
      </c>
      <c r="H11" s="11"/>
      <c r="I11" s="12">
        <v>0.3</v>
      </c>
      <c r="J11" s="12">
        <f ca="1">ROUND(INDIRECT(ADDRESS(ROW()+(0), COLUMN()+(-3), 1))*INDIRECT(ADDRESS(ROW()+(0), COLUMN()+(-1), 1)), 2)</f>
        <v>0.54</v>
      </c>
      <c r="K11" s="12"/>
    </row>
    <row r="12" spans="1:11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1.75</v>
      </c>
      <c r="J12" s="12">
        <f ca="1">ROUND(INDIRECT(ADDRESS(ROW()+(0), COLUMN()+(-3), 1))*INDIRECT(ADDRESS(ROW()+(0), COLUMN()+(-1), 1)), 2)</f>
        <v>5.25</v>
      </c>
      <c r="K12" s="12"/>
    </row>
    <row r="13" spans="1:11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0.16</v>
      </c>
      <c r="H13" s="11"/>
      <c r="I13" s="12">
        <v>0.31</v>
      </c>
      <c r="J13" s="12">
        <f ca="1">ROUND(INDIRECT(ADDRESS(ROW()+(0), COLUMN()+(-3), 1))*INDIRECT(ADDRESS(ROW()+(0), COLUMN()+(-1), 1)), 2)</f>
        <v>0.05</v>
      </c>
      <c r="K13" s="12"/>
    </row>
    <row r="14" spans="1:11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</v>
      </c>
      <c r="H14" s="11"/>
      <c r="I14" s="12">
        <v>0.02</v>
      </c>
      <c r="J14" s="12">
        <f ca="1">ROUND(INDIRECT(ADDRESS(ROW()+(0), COLUMN()+(-3), 1))*INDIRECT(ADDRESS(ROW()+(0), COLUMN()+(-1), 1)), 2)</f>
        <v>0.02</v>
      </c>
      <c r="K14" s="12"/>
    </row>
    <row r="15" spans="1:11" ht="55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2.1</v>
      </c>
      <c r="H15" s="11"/>
      <c r="I15" s="12">
        <v>50.29</v>
      </c>
      <c r="J15" s="12">
        <f ca="1">ROUND(INDIRECT(ADDRESS(ROW()+(0), COLUMN()+(-3), 1))*INDIRECT(ADDRESS(ROW()+(0), COLUMN()+(-1), 1)), 2)</f>
        <v>105.61</v>
      </c>
      <c r="K15" s="12"/>
    </row>
    <row r="16" spans="1:11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3</v>
      </c>
      <c r="H16" s="11"/>
      <c r="I16" s="12">
        <v>0.02</v>
      </c>
      <c r="J16" s="12">
        <f ca="1">ROUND(INDIRECT(ADDRESS(ROW()+(0), COLUMN()+(-3), 1))*INDIRECT(ADDRESS(ROW()+(0), COLUMN()+(-1), 1)), 2)</f>
        <v>0.06</v>
      </c>
      <c r="K16" s="12"/>
    </row>
    <row r="17" spans="1:11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10</v>
      </c>
      <c r="H17" s="11"/>
      <c r="I17" s="12">
        <v>0.03</v>
      </c>
      <c r="J17" s="12">
        <f ca="1">ROUND(INDIRECT(ADDRESS(ROW()+(0), COLUMN()+(-3), 1))*INDIRECT(ADDRESS(ROW()+(0), COLUMN()+(-1), 1)), 2)</f>
        <v>0.3</v>
      </c>
      <c r="K17" s="12"/>
    </row>
    <row r="18" spans="1:11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1.4</v>
      </c>
      <c r="H18" s="11"/>
      <c r="I18" s="12">
        <v>0.05</v>
      </c>
      <c r="J18" s="12">
        <f ca="1">ROUND(INDIRECT(ADDRESS(ROW()+(0), COLUMN()+(-3), 1))*INDIRECT(ADDRESS(ROW()+(0), COLUMN()+(-1), 1)), 2)</f>
        <v>0.07</v>
      </c>
      <c r="K18" s="12"/>
    </row>
    <row r="19" spans="1:11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0.33</v>
      </c>
      <c r="H19" s="13"/>
      <c r="I19" s="14">
        <v>3.48</v>
      </c>
      <c r="J19" s="14">
        <f ca="1">ROUND(INDIRECT(ADDRESS(ROW()+(0), COLUMN()+(-3), 1))*INDIRECT(ADDRESS(ROW()+(0), COLUMN()+(-1), 1)), 2)</f>
        <v>1.15</v>
      </c>
      <c r="K19" s="14"/>
    </row>
    <row r="20" spans="1:11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114.72</v>
      </c>
      <c r="K20" s="17"/>
    </row>
    <row r="21" spans="1:11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  <c r="K21" s="15"/>
    </row>
    <row r="22" spans="1:11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0.52</v>
      </c>
      <c r="H22" s="11"/>
      <c r="I22" s="12">
        <v>22.74</v>
      </c>
      <c r="J22" s="12">
        <f ca="1">ROUND(INDIRECT(ADDRESS(ROW()+(0), COLUMN()+(-3), 1))*INDIRECT(ADDRESS(ROW()+(0), COLUMN()+(-1), 1)), 2)</f>
        <v>11.82</v>
      </c>
      <c r="K22" s="12"/>
    </row>
    <row r="23" spans="1:11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0.52</v>
      </c>
      <c r="H23" s="13"/>
      <c r="I23" s="14">
        <v>21.02</v>
      </c>
      <c r="J23" s="14">
        <f ca="1">ROUND(INDIRECT(ADDRESS(ROW()+(0), COLUMN()+(-3), 1))*INDIRECT(ADDRESS(ROW()+(0), COLUMN()+(-1), 1)), 2)</f>
        <v>10.93</v>
      </c>
      <c r="K23" s="14"/>
    </row>
    <row r="24" spans="1:11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22.75</v>
      </c>
      <c r="K24" s="17"/>
    </row>
    <row r="25" spans="1:11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  <c r="K25" s="15"/>
    </row>
    <row r="26" spans="1:11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137.47</v>
      </c>
      <c r="J26" s="14">
        <f ca="1">ROUND(INDIRECT(ADDRESS(ROW()+(0), COLUMN()+(-3), 1))*INDIRECT(ADDRESS(ROW()+(0), COLUMN()+(-1), 1))/100, 2)</f>
        <v>2.75</v>
      </c>
      <c r="K26" s="14"/>
    </row>
    <row r="27" spans="1:11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140.22</v>
      </c>
      <c r="K27" s="26"/>
    </row>
    <row r="30" spans="1:11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/>
      <c r="K30" s="27" t="s">
        <v>59</v>
      </c>
    </row>
    <row r="31" spans="1:11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/>
      <c r="K31" s="29" t="s">
        <v>61</v>
      </c>
    </row>
    <row r="32" spans="1:11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  <c r="K32" s="31"/>
    </row>
    <row r="33" spans="1:11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4" spans="1:11" ht="13.50" thickBot="1" customHeight="1">
      <c r="A34" s="28" t="s">
        <v>64</v>
      </c>
      <c r="B34" s="28"/>
      <c r="C34" s="28"/>
      <c r="D34" s="28"/>
      <c r="E34" s="28"/>
      <c r="F34" s="29">
        <v>162010</v>
      </c>
      <c r="G34" s="29"/>
      <c r="H34" s="29">
        <v>1.12201e+006</v>
      </c>
      <c r="I34" s="29"/>
      <c r="J34" s="29"/>
      <c r="K34" s="29" t="s">
        <v>65</v>
      </c>
    </row>
    <row r="35" spans="1:11" ht="13.5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28" t="s">
        <v>67</v>
      </c>
      <c r="B36" s="28"/>
      <c r="C36" s="28"/>
      <c r="D36" s="28"/>
      <c r="E36" s="28"/>
      <c r="F36" s="29">
        <v>132006</v>
      </c>
      <c r="G36" s="29"/>
      <c r="H36" s="29">
        <v>132007</v>
      </c>
      <c r="I36" s="29"/>
      <c r="J36" s="29"/>
      <c r="K36" s="29" t="s">
        <v>68</v>
      </c>
    </row>
    <row r="37" spans="1:11" ht="13.50" thickBot="1" customHeight="1">
      <c r="A37" s="30" t="s">
        <v>69</v>
      </c>
      <c r="B37" s="30"/>
      <c r="C37" s="30"/>
      <c r="D37" s="30"/>
      <c r="E37" s="30"/>
      <c r="F37" s="31"/>
      <c r="G37" s="31"/>
      <c r="H37" s="31"/>
      <c r="I37" s="31"/>
      <c r="J37" s="31"/>
      <c r="K37" s="31"/>
    </row>
    <row r="38" spans="1:11" ht="13.50" thickBot="1" customHeight="1">
      <c r="A38" s="32" t="s">
        <v>70</v>
      </c>
      <c r="B38" s="32"/>
      <c r="C38" s="32"/>
      <c r="D38" s="32"/>
      <c r="E38" s="32"/>
      <c r="F38" s="33">
        <v>112007</v>
      </c>
      <c r="G38" s="33"/>
      <c r="H38" s="33">
        <v>112007</v>
      </c>
      <c r="I38" s="33"/>
      <c r="J38" s="33"/>
      <c r="K38" s="33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72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73</v>
      </c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3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1:B21"/>
    <mergeCell ref="C21:D21"/>
    <mergeCell ref="E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I24"/>
    <mergeCell ref="J24:K24"/>
    <mergeCell ref="A25:B25"/>
    <mergeCell ref="C25:D25"/>
    <mergeCell ref="E25:H25"/>
    <mergeCell ref="J25:K25"/>
    <mergeCell ref="A26:B26"/>
    <mergeCell ref="C26:D26"/>
    <mergeCell ref="E26:F26"/>
    <mergeCell ref="G26:H26"/>
    <mergeCell ref="J26:K26"/>
    <mergeCell ref="A27:F27"/>
    <mergeCell ref="G27:I27"/>
    <mergeCell ref="J27:K27"/>
    <mergeCell ref="A30:E30"/>
    <mergeCell ref="F30:G30"/>
    <mergeCell ref="H30:J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6"/>
    <mergeCell ref="H36:J36"/>
    <mergeCell ref="K36:K38"/>
    <mergeCell ref="A37:E37"/>
    <mergeCell ref="F37:G37"/>
    <mergeCell ref="H37:J37"/>
    <mergeCell ref="A38:E38"/>
    <mergeCell ref="F38:G38"/>
    <mergeCell ref="H38:J38"/>
    <mergeCell ref="A41:K41"/>
    <mergeCell ref="A42:K42"/>
    <mergeCell ref="A43:K43"/>
  </mergeCells>
  <pageMargins left="0.147638" right="0.147638" top="0.206693" bottom="0.206693" header="0.0" footer="0.0"/>
  <pageSetup paperSize="9" orientation="portrait"/>
  <rowBreaks count="0" manualBreakCount="0">
    </rowBreaks>
</worksheet>
</file>