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<sst xmlns="http://schemas.openxmlformats.org/spreadsheetml/2006/main" count="56" uniqueCount="56">
  <si>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</si>
  <si>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FLA020</t>
  </si>
  <si>
    <t xml:space="preserve">m²</t>
  </si>
  <si>
    <t xml:space="preserve">Fachada de doble hoja, de chapa perfilada de acero con aislamiento intermedio.</t>
  </si>
  <si>
    <r>
      <rPr>
        <sz val="8.25"/>
        <color rgb="FF000000"/>
        <rFont val="Arial"/>
        <family val="2"/>
      </rPr>
      <t xml:space="preserve">Fachada de doble hoja, formada por hoja interior de bandeja lisa de acero galvanizado, con solape simétrico, de 82 mm de altura y 0,6 mm de espesor, colocada en posición horizontal y fijada mecánicamente a una estructura portante o auxiliar, aislamiento de manta ligera de lana de vidrio, IBR Velo "ISOVER", revestida por una de sus caras con un velo de vidrio que aumenta su resistencia a tracción, de 100 mm de espesor, según UNE-EN 13162, resistencia térmica 2,25 m²K/W, conductividad térmica 0,044 W/(mK) y hoja exterior de chapa perfilada de acero galvanizado, de 0,6 mm de espesor, entre 40 y 50 mm de altura de perfil, entre 250 y 270 mm de intereje, colocada en posición vertical con un solape de la chapa superior de 70 mm y un solape lateral de un trapecio y fijada mecánicamente a las bandejas.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</si>
  <si>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</si>
  <si>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</si>
  <si>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</si>
  <si>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</si>
  <si>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</si>
  <si>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</si>
  <si>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</si>
  <si>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mt13ccg110a</t>
  </si>
  <si>
    <t xml:space="preserve">m²</t>
  </si>
  <si>
    <t xml:space="preserve">Bandeja lisa de acero galvanizado, con solape simétrico, de 82 mm de altura, 0,6 mm de espesor e inercia entre 75 y 85 cm4, según UNE-EN 14782; para cerramiento de fachada tipo sándwich "in situ" de bandeja metálica.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</si>
  <si>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</si>
  <si>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</si>
  <si>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</si>
  <si>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</si>
  <si>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</si>
  <si>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</si>
  <si>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mt16lvi010abf</t>
  </si>
  <si>
    <t xml:space="preserve">m²</t>
  </si>
  <si>
    <t xml:space="preserve">Manta ligera de lana de vidrio, IBR Velo "ISOVER", revestida por una de sus caras con un velo de vidrio que aumenta su resistencia a tracción, de 100 mm de espesor, según UNE-EN 13162, resistencia térmica 2,25 m²K/W, conductividad térmica 0,044 W/(mK), Euroclase A1 de reacción al fuego según UNE-EN 13501-1, capacidad de absorción de agua a corto plazo &lt;=1 kg/m² y factor de resistencia a la difusión del vapor de agua 1.</t>
  </si>
  <si>
    <t xml:space="preserve">mt13ccg100b</t>
  </si>
  <si>
    <t xml:space="preserve">m²</t>
  </si>
  <si>
    <t xml:space="preserve">Chapa perfilada de acero galvanizado, de 0,6 mm de espesor, entre 40 y 50 mm de altura de perfil, entre 250 y 270 mm de intereje e inercia entre 13 y 21 cm4, según UNE-EN 14782.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</si>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</sst>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10.86</v>
      </c>
      <c r="J10" s="12">
        <f ca="1">ROUND(INDIRECT(ADDRESS(ROW()+(0), COLUMN()+(-4), 1))*INDIRECT(ADDRESS(ROW()+(0), COLUMN()+(-1), 1)), 2)</f>
        <v>11.4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7.49</v>
      </c>
      <c r="G11" s="11"/>
      <c r="H11" s="11"/>
      <c r="I11" s="12">
        <v>0.45</v>
      </c>
      <c r="J11" s="12">
        <f ca="1">ROUND(INDIRECT(ADDRESS(ROW()+(0), COLUMN()+(-4), 1))*INDIRECT(ADDRESS(ROW()+(0), COLUMN()+(-1), 1)), 2)</f>
        <v>3.37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1"/>
      <c r="H12" s="11"/>
      <c r="I12" s="12">
        <v>0.3</v>
      </c>
      <c r="J12" s="12">
        <f ca="1">ROUND(INDIRECT(ADDRESS(ROW()+(0), COLUMN()+(-4), 1))*INDIRECT(ADDRESS(ROW()+(0), COLUMN()+(-1), 1)), 2)</f>
        <v>0.37</v>
      </c>
    </row>
    <row r="13" spans="1:10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1"/>
      <c r="H13" s="11"/>
      <c r="I13" s="12">
        <v>7.85</v>
      </c>
      <c r="J13" s="12">
        <f ca="1">ROUND(INDIRECT(ADDRESS(ROW()+(0), COLUMN()+(-4), 1))*INDIRECT(ADDRESS(ROW()+(0), COLUMN()+(-1), 1)), 2)</f>
        <v>8.24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3"/>
      <c r="H14" s="13"/>
      <c r="I14" s="14">
        <v>5.75</v>
      </c>
      <c r="J14" s="14">
        <f ca="1">ROUND(INDIRECT(ADDRESS(ROW()+(0), COLUMN()+(-4), 1))*INDIRECT(ADDRESS(ROW()+(0), COLUMN()+(-1), 1)), 2)</f>
        <v>6.04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3"/>
      <c r="H17" s="13"/>
      <c r="I17" s="14">
        <v>3.42</v>
      </c>
      <c r="J17" s="14">
        <f ca="1">ROUND(INDIRECT(ADDRESS(ROW()+(0), COLUMN()+(-4), 1))*INDIRECT(ADDRESS(ROW()+(0), COLUMN()+(-1), 1)), 2)</f>
        <v>0.4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0.425</v>
      </c>
      <c r="G20" s="11"/>
      <c r="H20" s="11"/>
      <c r="I20" s="12">
        <v>23.74</v>
      </c>
      <c r="J20" s="12">
        <f ca="1">ROUND(INDIRECT(ADDRESS(ROW()+(0), COLUMN()+(-4), 1))*INDIRECT(ADDRESS(ROW()+(0), COLUMN()+(-1), 1)), 2)</f>
        <v>10.09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0.425</v>
      </c>
      <c r="G21" s="13"/>
      <c r="H21" s="13"/>
      <c r="I21" s="14">
        <v>21.94</v>
      </c>
      <c r="J21" s="14">
        <f ca="1">ROUND(INDIRECT(ADDRESS(ROW()+(0), COLUMN()+(-4), 1))*INDIRECT(ADDRESS(ROW()+(0), COLUMN()+(-1), 1)), 2)</f>
        <v>9.32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19.41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49.23</v>
      </c>
      <c r="J24" s="14">
        <f ca="1">ROUND(INDIRECT(ADDRESS(ROW()+(0), COLUMN()+(-4), 1))*INDIRECT(ADDRESS(ROW()+(0), COLUMN()+(-1), 1))/100, 2)</f>
        <v>0.98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50.21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51</v>
      </c>
    </row>
    <row r="30" spans="1:10" ht="24.0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