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<sst xmlns="http://schemas.openxmlformats.org/spreadsheetml/2006/main" count="40" uniqueCount="40">
  <si>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</si>
  <si>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QAW040</t>
  </si>
  <si>
    <t xml:space="preserve">m</t>
  </si>
  <si>
    <t xml:space="preserve">Sustitución de rodapié cerámico en encuentro con paramento vertical de cubierta plana.</t>
  </si>
  <si>
    <r>
      <rPr>
        <sz val="8.25"/>
        <color rgb="FF000000"/>
        <rFont val="Arial"/>
        <family val="2"/>
      </rPr>
      <t xml:space="preserve">Sustitución de rodapié cerámico deteriorado en encuentro con paramento vertical de cubierta plana transitable, por rodapié de gres rústico, de 7 cm, 3 €/m, colocado con adhesivo cementoso mejorado de ligantes mixtos, C2 TE, según UNE-EN 12004, con deslizamiento reducido y tiempo abierto ampliado Webercol Flex Duo "WEBER", color gris y rejuntado con mortero de juntas cementoso mejorado, tipo CG2 W A, según UNE-EN 13888,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</si>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</sst>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8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</v>
      </c>
      <c r="I10" s="12">
        <f ca="1">ROUND(INDIRECT(ADDRESS(ROW()+(0), COLUMN()+(-3), 1))*INDIRECT(ADDRESS(ROW()+(0), COLUMN()+(-1), 1)), 2)</f>
        <v>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0.38</v>
      </c>
      <c r="I11" s="12">
        <f ca="1">ROUND(INDIRECT(ADDRESS(ROW()+(0), COLUMN()+(-3), 1))*INDIRECT(ADDRESS(ROW()+(0), COLUMN()+(-1), 1)), 2)</f>
        <v>0.09</v>
      </c>
    </row>
    <row r="12" spans="1:9" ht="97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2.26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3.11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0.202</v>
      </c>
      <c r="G15" s="13"/>
      <c r="H15" s="14">
        <v>22.13</v>
      </c>
      <c r="I15" s="14">
        <f ca="1">ROUND(INDIRECT(ADDRESS(ROW()+(0), COLUMN()+(-3), 1))*INDIRECT(ADDRESS(ROW()+(0), COLUMN()+(-1), 1)), 2)</f>
        <v>4.47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4.47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7.58</v>
      </c>
      <c r="I18" s="14">
        <f ca="1">ROUND(INDIRECT(ADDRESS(ROW()+(0), COLUMN()+(-3), 1))*INDIRECT(ADDRESS(ROW()+(0), COLUMN()+(-1), 1))/100, 2)</f>
        <v>0.15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1)),INDIRECT(ADDRESS(ROW()+(-6), COLUMN()+(0), 1))), 2)</f>
        <v>7.73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142013</v>
      </c>
      <c r="F23" s="25"/>
      <c r="G23" s="25">
        <v>172013</v>
      </c>
      <c r="H23" s="25"/>
      <c r="I23" s="25">
        <v>3</v>
      </c>
    </row>
    <row r="24" spans="1:9" ht="13.50" thickBot="1" customHeight="1">
      <c r="A24" s="26" t="s">
        <v>36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