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<sst xmlns="http://schemas.openxmlformats.org/spreadsheetml/2006/main" count="84" uniqueCount="84">
  <si>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</si>
  <si>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QEA010</t>
  </si>
  <si>
    <t xml:space="preserve">m²</t>
  </si>
  <si>
    <t xml:space="preserve">Cubierta plana no transitable, ventilada, autoprotegida,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</si>
  <si>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manta ligera de lana de vidrio, IBR "ISOVER"; IMPERMEABILIZACIÓN: tipo monocapa, adherida, formada por lámina de betún modificado con elastómero SBS, LBM(SBS)-50/G-FP previa imprimación con emulsión asfáltica aniónica con cargas tipo EB.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</si>
  <si>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</si>
  <si>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</si>
  <si>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</si>
  <si>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</si>
  <si>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</si>
  <si>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</si>
  <si>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</si>
  <si>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</si>
  <si>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</si>
  <si>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</si>
  <si>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</si>
  <si>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</si>
  <si>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</si>
  <si>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</si>
  <si>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</si>
  <si>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</si>
  <si>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</si>
  <si>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</si>
  <si>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</si>
  <si>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mt16lvi010aad</t>
  </si>
  <si>
    <t xml:space="preserve">m²</t>
  </si>
  <si>
    <t xml:space="preserve">Manta ligera de lana de vidrio, IBR "ISOVER", revestida por una de sus caras con papel kraft que actúa como barrera de vapor, de 80 mm de espesor, según UNE-EN 13162, resistencia térmica 2 m²K/W, conductividad térmica 0,04 W/(mK), Euroclase F de reacción al fuego según UNE-EN 13501-1, capacidad de absorción de agua a corto plazo &lt;=1 kg/m² y factor de resistencia a la difusión del vapor de agua 1.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</si>
  <si>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</si>
  <si>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</si>
  <si>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</si>
  <si>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mt14lga010ea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</si>
  <si>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</si>
  <si>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gris.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</si>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</sst>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12</v>
      </c>
      <c r="H10" s="11"/>
      <c r="I10" s="12">
        <v>0.29</v>
      </c>
      <c r="J10" s="12">
        <f ca="1">ROUND(INDIRECT(ADDRESS(ROW()+(0), COLUMN()+(-3), 1))*INDIRECT(ADDRESS(ROW()+(0), COLUMN()+(-1), 1)), 2)</f>
        <v>3.48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3.8</v>
      </c>
      <c r="J14" s="12">
        <f ca="1">ROUND(INDIRECT(ADDRESS(ROW()+(0), COLUMN()+(-3), 1))*INDIRECT(ADDRESS(ROW()+(0), COLUMN()+(-1), 1)), 2)</f>
        <v>4.56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8.56</v>
      </c>
      <c r="J16" s="12">
        <f ca="1">ROUND(INDIRECT(ADDRESS(ROW()+(0), COLUMN()+(-3), 1))*INDIRECT(ADDRESS(ROW()+(0), COLUMN()+(-1), 1)), 2)</f>
        <v>9.42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0.3</v>
      </c>
      <c r="H17" s="13"/>
      <c r="I17" s="14">
        <v>3.3</v>
      </c>
      <c r="J17" s="14">
        <f ca="1">ROUND(INDIRECT(ADDRESS(ROW()+(0), COLUMN()+(-3), 1))*INDIRECT(ADDRESS(ROW()+(0), COLUMN()+(-1), 1)), 2)</f>
        <v>0.99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28.19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0.853</v>
      </c>
      <c r="H20" s="11"/>
      <c r="I20" s="12">
        <v>22.13</v>
      </c>
      <c r="J20" s="12">
        <f ca="1">ROUND(INDIRECT(ADDRESS(ROW()+(0), COLUMN()+(-3), 1))*INDIRECT(ADDRESS(ROW()+(0), COLUMN()+(-1), 1)), 2)</f>
        <v>18.88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1.072</v>
      </c>
      <c r="H21" s="11"/>
      <c r="I21" s="12">
        <v>20.78</v>
      </c>
      <c r="J21" s="12">
        <f ca="1">ROUND(INDIRECT(ADDRESS(ROW()+(0), COLUMN()+(-3), 1))*INDIRECT(ADDRESS(ROW()+(0), COLUMN()+(-1), 1)), 2)</f>
        <v>22.28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0.055</v>
      </c>
      <c r="H22" s="11"/>
      <c r="I22" s="12">
        <v>22.74</v>
      </c>
      <c r="J22" s="12">
        <f ca="1">ROUND(INDIRECT(ADDRESS(ROW()+(0), COLUMN()+(-3), 1))*INDIRECT(ADDRESS(ROW()+(0), COLUMN()+(-1), 1)), 2)</f>
        <v>1.25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0.055</v>
      </c>
      <c r="H23" s="11"/>
      <c r="I23" s="12">
        <v>21.02</v>
      </c>
      <c r="J23" s="12">
        <f ca="1">ROUND(INDIRECT(ADDRESS(ROW()+(0), COLUMN()+(-3), 1))*INDIRECT(ADDRESS(ROW()+(0), COLUMN()+(-1), 1)), 2)</f>
        <v>1.16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0.109</v>
      </c>
      <c r="H24" s="11"/>
      <c r="I24" s="12">
        <v>22.13</v>
      </c>
      <c r="J24" s="12">
        <f ca="1">ROUND(INDIRECT(ADDRESS(ROW()+(0), COLUMN()+(-3), 1))*INDIRECT(ADDRESS(ROW()+(0), COLUMN()+(-1), 1)), 2)</f>
        <v>2.41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0.109</v>
      </c>
      <c r="H25" s="13"/>
      <c r="I25" s="14">
        <v>21.02</v>
      </c>
      <c r="J25" s="14">
        <f ca="1">ROUND(INDIRECT(ADDRESS(ROW()+(0), COLUMN()+(-3), 1))*INDIRECT(ADDRESS(ROW()+(0), COLUMN()+(-1), 1)), 2)</f>
        <v>2.29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48.27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1)),INDIRECT(ADDRESS(ROW()+(-10), COLUMN()+(1), 1))), 2)</f>
        <v>76.46</v>
      </c>
      <c r="J28" s="14">
        <f ca="1">ROUND(INDIRECT(ADDRESS(ROW()+(0), COLUMN()+(-3), 1))*INDIRECT(ADDRESS(ROW()+(0), COLUMN()+(-1), 1))/100, 2)</f>
        <v>1.53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1)),INDIRECT(ADDRESS(ROW()+(-11), COLUMN()+(0), 1))), 2)</f>
        <v>77.99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1.06202e+006</v>
      </c>
      <c r="G33" s="29"/>
      <c r="H33" s="29">
        <v>1.06202e+006</v>
      </c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8"/>
      <c r="F35" s="29">
        <v>1.18202e+006</v>
      </c>
      <c r="G35" s="29"/>
      <c r="H35" s="29">
        <v>1.18202e+006</v>
      </c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8"/>
      <c r="F37" s="29">
        <v>1.07202e+006</v>
      </c>
      <c r="G37" s="29"/>
      <c r="H37" s="29">
        <v>1.07202e+006</v>
      </c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75</v>
      </c>
      <c r="B39" s="28"/>
      <c r="C39" s="28"/>
      <c r="D39" s="28"/>
      <c r="E39" s="28"/>
      <c r="F39" s="29">
        <v>1.07202e+006</v>
      </c>
      <c r="G39" s="29"/>
      <c r="H39" s="29">
        <v>1.07202e+006</v>
      </c>
      <c r="I39" s="29"/>
      <c r="J39" s="29" t="s">
        <v>76</v>
      </c>
    </row>
    <row r="40" spans="1:10" ht="24.00" thickBot="1" customHeight="1">
      <c r="A40" s="30" t="s">
        <v>77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78</v>
      </c>
      <c r="B41" s="28"/>
      <c r="C41" s="28"/>
      <c r="D41" s="28"/>
      <c r="E41" s="28"/>
      <c r="F41" s="29">
        <v>142010</v>
      </c>
      <c r="G41" s="29"/>
      <c r="H41" s="29">
        <v>1.10201e+006</v>
      </c>
      <c r="I41" s="29"/>
      <c r="J41" s="29" t="s">
        <v>79</v>
      </c>
    </row>
    <row r="42" spans="1:10" ht="24.00" thickBot="1" customHeight="1">
      <c r="A42" s="30" t="s">
        <v>80</v>
      </c>
      <c r="B42" s="30"/>
      <c r="C42" s="30"/>
      <c r="D42" s="30"/>
      <c r="E42" s="30"/>
      <c r="F42" s="31"/>
      <c r="G42" s="31"/>
      <c r="H42" s="31"/>
      <c r="I42" s="31"/>
      <c r="J42" s="3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11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