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<sst xmlns="http://schemas.openxmlformats.org/spreadsheetml/2006/main" count="52" uniqueCount="52">
  <si>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</si>
  <si>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REG140</t>
  </si>
  <si>
    <t xml:space="preserve">m</t>
  </si>
  <si>
    <t xml:space="preserve">Revestimiento de peldaño de escalera interior, con piezas de baldosín catalán.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</si>
  <si>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baldosín catalán, formado por huella con canto redondeado, y tabica, gama media, capacidad de absorción de agua 6%&lt;E&lt;=10%, grupo AIIb, según UNE-EN 14411, con resistencia al deslizamiento 35&lt;Rd&lt;=45 según UNE-EN 16165 y resbaladicidad clase 2 según CTE. COLOCACIÓN: en capa fina y mediante encolado simple con adhesivo cementoso de fraguado normal, de altas prestaciones, C1 T, según UNE-EN 12004, con deslizamiento reducido Webercol Dur "WEBER", color gris. REJUNTADO: con mortero de juntas cementoso mejorado, tipo CG2 W A, según UNE-EN 13888,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</si>
  <si>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</si>
  <si>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</si>
  <si>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</si>
  <si>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</si>
  <si>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</si>
  <si>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</si>
  <si>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</si>
  <si>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</si>
  <si>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</si>
  <si>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</si>
  <si>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mt18bcb105jb</t>
  </si>
  <si>
    <t xml:space="preserve">m</t>
  </si>
  <si>
    <t xml:space="preserve">Huella de baldosín catalán con canto redondeado, gama media, capacidad de absorción de agua 6%&lt;E&lt;=10%, grupo AIIb, según UNE-EN 14411, con resistencia al deslizamiento 35&lt;Rd&lt;=45 según UNE-EN 16165 y resbaladicidad clase 2 según CTE.</t>
  </si>
  <si>
    <t xml:space="preserve">mt18bcb106jb</t>
  </si>
  <si>
    <t xml:space="preserve">m</t>
  </si>
  <si>
    <t xml:space="preserve">Tabica de baldosín catalán, gama media, capacidad de absorción de agua 6%&lt;E&lt;=10%, grupo AIIb, según UNE-EN 14411.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</si>
  <si>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</si>
  <si>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</si>
  <si>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</si>
  <si>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</si>
  <si>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</si>
  <si>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según UNE-EN 13888,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</si>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</sst>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1.485</v>
      </c>
      <c r="G10" s="11"/>
      <c r="H10" s="12">
        <v>0.33</v>
      </c>
      <c r="I10" s="12">
        <f ca="1">ROUND(INDIRECT(ADDRESS(ROW()+(0), COLUMN()+(-3), 1))*INDIRECT(ADDRESS(ROW()+(0), COLUMN()+(-1), 1)), 2)</f>
        <v>0.49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6.3</v>
      </c>
      <c r="I11" s="12">
        <f ca="1">ROUND(INDIRECT(ADDRESS(ROW()+(0), COLUMN()+(-3), 1))*INDIRECT(ADDRESS(ROW()+(0), COLUMN()+(-1), 1)), 2)</f>
        <v>6.62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2.5</v>
      </c>
      <c r="I12" s="12">
        <f ca="1">ROUND(INDIRECT(ADDRESS(ROW()+(0), COLUMN()+(-3), 1))*INDIRECT(ADDRESS(ROW()+(0), COLUMN()+(-1), 1)), 2)</f>
        <v>2.63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76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0.043</v>
      </c>
      <c r="G14" s="13"/>
      <c r="H14" s="14">
        <v>1.27</v>
      </c>
      <c r="I14" s="14">
        <f ca="1">ROUND(INDIRECT(ADDRESS(ROW()+(0), COLUMN()+(-3), 1))*INDIRECT(ADDRESS(ROW()+(0), COLUMN()+(-1), 1)), 2)</f>
        <v>0.05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9.91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0.696</v>
      </c>
      <c r="G17" s="11"/>
      <c r="H17" s="12">
        <v>23.1</v>
      </c>
      <c r="I17" s="12">
        <f ca="1">ROUND(INDIRECT(ADDRESS(ROW()+(0), COLUMN()+(-3), 1))*INDIRECT(ADDRESS(ROW()+(0), COLUMN()+(-1), 1)), 2)</f>
        <v>16.08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0.348</v>
      </c>
      <c r="G18" s="13"/>
      <c r="H18" s="14">
        <v>21.94</v>
      </c>
      <c r="I18" s="14">
        <f ca="1">ROUND(INDIRECT(ADDRESS(ROW()+(0), COLUMN()+(-3), 1))*INDIRECT(ADDRESS(ROW()+(0), COLUMN()+(-1), 1)), 2)</f>
        <v>7.64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23.72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33.63</v>
      </c>
      <c r="I21" s="14">
        <f ca="1">ROUND(INDIRECT(ADDRESS(ROW()+(0), COLUMN()+(-3), 1))*INDIRECT(ADDRESS(ROW()+(0), COLUMN()+(-1), 1))/100, 2)</f>
        <v>0.67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34.3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