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<sst xmlns="http://schemas.openxmlformats.org/spreadsheetml/2006/main" count="55" uniqueCount="55">
  <si>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</si>
  <si>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RRY050</t>
  </si>
  <si>
    <t xml:space="preserve">m²</t>
  </si>
  <si>
    <t xml:space="preserve">Trasdosado directo de placas de yeso laminado. Sistema "PLACO".</t>
  </si>
  <si>
    <r>
      <rPr>
        <sz val="8.25"/>
        <color rgb="FF000000"/>
        <rFont val="Arial"/>
        <family val="2"/>
      </rPr>
      <t xml:space="preserve">Trasdosado directo, sistema "PLACO", de 35 mm de espesor total, con nivel de calidad del acabado Q2, formado por una placa de yeso laminado A / UNE-EN 520 - 1200 / 2000 / 15 / con los bordes longitudinales afinados, BA 15 "PLACO", formada por un alma de yeso de origen natural embutida e íntimamente ligada a dos láminas de cartón fuerte, recibida directamente sobre el paramento con pasta de agarre MAP "PLACO". Incluso pasta y cinta para el tratamiento de juntas entre placas. El precio incluye la resolución de encuentros y puntos singulares.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</si>
  <si>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</si>
  <si>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</si>
  <si>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</si>
  <si>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</si>
  <si>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</si>
  <si>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</si>
  <si>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</si>
  <si>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mt12plm050b</t>
  </si>
  <si>
    <t xml:space="preserve">kg</t>
  </si>
  <si>
    <t xml:space="preserve">Pasta de agarre ADH "PLACO", según UNE-EN 14496.</t>
  </si>
  <si>
    <t xml:space="preserve">mt12plk010aaead</t>
  </si>
  <si>
    <t xml:space="preserve">m²</t>
  </si>
  <si>
    <t xml:space="preserve">Placa de yeso laminado A / UNE-EN 520 - 1200 / 2000 / 15 / con los bordes longitudinales afinados, BA 15 "PLACO", formada por un alma de yeso de origen natural embutida e íntimamente ligada a dos láminas de cartón fuerte.</t>
  </si>
  <si>
    <t xml:space="preserve">mt12plj010a</t>
  </si>
  <si>
    <t xml:space="preserve">m</t>
  </si>
  <si>
    <t xml:space="preserve">Cinta microperforada de papel "PLACO", de 50 mm de anchura, según UNE-EN 13963, para acabado de juntas de placas de yeso laminado.</t>
  </si>
  <si>
    <t xml:space="preserve">mt12plm010a</t>
  </si>
  <si>
    <t xml:space="preserve">kg</t>
  </si>
  <si>
    <t xml:space="preserve">Pasta de secado en polvo SN "PLACO"; Euroclase A2-s1, d0 de reacción al fuego, según UNE-EN 13501-1, rango de temperatura de trabajo de 5 a 30°C, para aplicación manual con cinta de juntas, según UNE-EN 13963; para el tratamiento de las juntas de las placas de yeso laminado.</t>
  </si>
  <si>
    <t xml:space="preserve">Subtotal materiales:</t>
  </si>
  <si>
    <t xml:space="preserve">Mano de obra</t>
  </si>
  <si>
    <t xml:space="preserve">mo053</t>
  </si>
  <si>
    <t xml:space="preserve">h</t>
  </si>
  <si>
    <t xml:space="preserve">Oficial 1ª montador de prefabricados interiores.</t>
  </si>
  <si>
    <t xml:space="preserve">mo100</t>
  </si>
  <si>
    <t xml:space="preserve">h</t>
  </si>
  <si>
    <t xml:space="preserve">Ayudante montador de prefabricados interiores.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</si>
  <si>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</si>
  <si>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</si>
  <si>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</si>
  <si>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</si>
  <si>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</si>
  <si>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</si>
  <si>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</si>
  <si>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</si>
  <si>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</si>
  <si>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</si>
  <si>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14496:2005</t>
  </si>
  <si>
    <t xml:space="preserve">3/4</t>
  </si>
  <si>
    <t xml:space="preserve">Adhesivos a base de yeso para aislamiento térmico/acústico de paneles de composite y placas de yeso. Definiciones, requisitos y métodos de ensayo.</t>
  </si>
  <si>
    <t xml:space="preserve">EN  520:2004+A1:2009</t>
  </si>
  <si>
    <t xml:space="preserve">3/4</t>
  </si>
  <si>
    <t xml:space="preserve">Placas de yeso laminado. Definiciones, especificaciones y métodos de ensayo.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</si>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</sst>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36" customWidth="1"/>
    <col min="4" max="4" width="7.65" customWidth="1"/>
    <col min="5" max="5" width="69.19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4.8</v>
      </c>
      <c r="H10" s="11"/>
      <c r="I10" s="12">
        <v>0.6</v>
      </c>
      <c r="J10" s="12">
        <f ca="1">ROUND(INDIRECT(ADDRESS(ROW()+(0), COLUMN()+(-3), 1))*INDIRECT(ADDRESS(ROW()+(0), COLUMN()+(-1), 1)), 2)</f>
        <v>2.88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1.05</v>
      </c>
      <c r="H11" s="11"/>
      <c r="I11" s="12">
        <v>4.94</v>
      </c>
      <c r="J11" s="12">
        <f ca="1">ROUND(INDIRECT(ADDRESS(ROW()+(0), COLUMN()+(-3), 1))*INDIRECT(ADDRESS(ROW()+(0), COLUMN()+(-1), 1)), 2)</f>
        <v>5.19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1.4</v>
      </c>
      <c r="H12" s="11"/>
      <c r="I12" s="12">
        <v>0.06</v>
      </c>
      <c r="J12" s="12">
        <f ca="1">ROUND(INDIRECT(ADDRESS(ROW()+(0), COLUMN()+(-3), 1))*INDIRECT(ADDRESS(ROW()+(0), COLUMN()+(-1), 1)), 2)</f>
        <v>0.08</v>
      </c>
    </row>
    <row r="13" spans="1:10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0.33</v>
      </c>
      <c r="H13" s="13"/>
      <c r="I13" s="14">
        <v>1.18</v>
      </c>
      <c r="J13" s="14">
        <f ca="1">ROUND(INDIRECT(ADDRESS(ROW()+(0), COLUMN()+(-3), 1))*INDIRECT(ADDRESS(ROW()+(0), COLUMN()+(-1), 1)), 2)</f>
        <v>0.39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8.54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0.217</v>
      </c>
      <c r="H16" s="11"/>
      <c r="I16" s="12">
        <v>23.74</v>
      </c>
      <c r="J16" s="12">
        <f ca="1">ROUND(INDIRECT(ADDRESS(ROW()+(0), COLUMN()+(-3), 1))*INDIRECT(ADDRESS(ROW()+(0), COLUMN()+(-1), 1)), 2)</f>
        <v>5.15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0.217</v>
      </c>
      <c r="H17" s="13"/>
      <c r="I17" s="14">
        <v>21.94</v>
      </c>
      <c r="J17" s="14">
        <f ca="1">ROUND(INDIRECT(ADDRESS(ROW()+(0), COLUMN()+(-3), 1))*INDIRECT(ADDRESS(ROW()+(0), COLUMN()+(-1), 1)), 2)</f>
        <v>4.76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9.91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18.45</v>
      </c>
      <c r="J20" s="14">
        <f ca="1">ROUND(INDIRECT(ADDRESS(ROW()+(0), COLUMN()+(-3), 1))*INDIRECT(ADDRESS(ROW()+(0), COLUMN()+(-1), 1))/100, 2)</f>
        <v>0.37</v>
      </c>
    </row>
    <row r="21" spans="1:10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18.82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192006</v>
      </c>
      <c r="G25" s="29"/>
      <c r="H25" s="29">
        <v>192007</v>
      </c>
      <c r="I25" s="29"/>
      <c r="J25" s="29" t="s">
        <v>43</v>
      </c>
    </row>
    <row r="26" spans="1:10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162010</v>
      </c>
      <c r="G27" s="29"/>
      <c r="H27" s="29">
        <v>1.12201e+06</v>
      </c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48</v>
      </c>
      <c r="B29" s="28"/>
      <c r="C29" s="28"/>
      <c r="D29" s="28"/>
      <c r="E29" s="28"/>
      <c r="F29" s="29">
        <v>132006</v>
      </c>
      <c r="G29" s="29"/>
      <c r="H29" s="29">
        <v>132007</v>
      </c>
      <c r="I29" s="29"/>
      <c r="J29" s="29" t="s">
        <v>49</v>
      </c>
    </row>
    <row r="30" spans="1:10" ht="13.50" thickBot="1" customHeight="1">
      <c r="A30" s="32" t="s">
        <v>50</v>
      </c>
      <c r="B30" s="32"/>
      <c r="C30" s="32"/>
      <c r="D30" s="32"/>
      <c r="E30" s="32"/>
      <c r="F30" s="33"/>
      <c r="G30" s="33"/>
      <c r="H30" s="33"/>
      <c r="I30" s="33"/>
      <c r="J30" s="33"/>
    </row>
    <row r="31" spans="1:10" ht="13.50" thickBot="1" customHeight="1">
      <c r="A31" s="30" t="s">
        <v>51</v>
      </c>
      <c r="B31" s="30"/>
      <c r="C31" s="30"/>
      <c r="D31" s="30"/>
      <c r="E31" s="30"/>
      <c r="F31" s="31">
        <v>112007</v>
      </c>
      <c r="G31" s="31"/>
      <c r="H31" s="31">
        <v>112007</v>
      </c>
      <c r="I31" s="31"/>
      <c r="J31" s="31"/>
    </row>
    <row r="34" spans="1:1" ht="33.75" thickBot="1" customHeight="1">
      <c r="A34" s="1" t="s">
        <v>52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53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54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I18"/>
    <mergeCell ref="A19:C19"/>
    <mergeCell ref="E19:H19"/>
    <mergeCell ref="A20:C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29:E29"/>
    <mergeCell ref="F29:G29"/>
    <mergeCell ref="H29:I29"/>
    <mergeCell ref="J29:J31"/>
    <mergeCell ref="A30:E30"/>
    <mergeCell ref="F30:G30"/>
    <mergeCell ref="H30:I30"/>
    <mergeCell ref="A31:E31"/>
    <mergeCell ref="F31:G31"/>
    <mergeCell ref="H31:I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