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<sst xmlns="http://schemas.openxmlformats.org/spreadsheetml/2006/main" count="50" uniqueCount="50">
  <si>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</si>
  <si>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RSG170</t>
  </si>
  <si>
    <t xml:space="preserve">m²</t>
  </si>
  <si>
    <t xml:space="preserve">Pavimento interior de piezas de baldosín catalán. Colocación en capa fina.</t>
  </si>
  <si>
    <r>
      <rPr>
        <sz val="8.25"/>
        <color rgb="FF000000"/>
        <rFont val="Arial"/>
        <family val="2"/>
      </rPr>
      <t xml:space="preserve">Pavimento interior de piezas de baldosín catalán, de 200x200x8 mm, gama media, capacidad de absorción de agua 6%&lt;E&lt;=10%, grupo AIIb, según UNE-EN 14411, con resistencia al deslizamiento 35&lt;Rd&lt;=45 según UNE-EN 16165 y resbaladicidad clase 2 según CTE. SOPORTE: de mortero de cemento. COLOCACIÓN: en capa fina y mediante encolado simple con adhesivo cementoso de fraguado normal, de altas prestaciones, C1 T, según UNE-EN 12004, con deslizamiento reducido Webercol Dur "WEBER", color gris. REJUNTADO: con mortero de juntas cementoso mejorado, tipo CG2 W A, según UNE-EN 13888,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</si>
  <si>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</si>
  <si>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</si>
  <si>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</si>
  <si>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</si>
  <si>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</si>
  <si>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</si>
  <si>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</si>
  <si>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</si>
  <si>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</si>
  <si>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según UNE-EN 12004, con deslizamiento reducido Webercol Dur "WEBER", color gris, a base de cemento gris, resina sintética, áridos silíceos y calcáreos y aditivos orgánicos e inorgánicos, con resistencia a la inmersión en agua.</t>
  </si>
  <si>
    <t xml:space="preserve">mt18bcb100wb</t>
  </si>
  <si>
    <t xml:space="preserve">m²</t>
  </si>
  <si>
    <t xml:space="preserve">Piezas de baldosín catalán, de 200x200x8 mm, gama media, capacidad de absorción de agua 6%&lt;E&lt;=10%, grupo AIIb, según UNE-EN 14411, con resistencia al deslizamiento 35&lt;Rd&lt;=45 según UNE-EN 16165 y resbaladicidad clase 2 según CTE.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</si>
  <si>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</si>
  <si>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</si>
  <si>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</si>
  <si>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mt09mcw050fa</t>
  </si>
  <si>
    <t xml:space="preserve">kg</t>
  </si>
  <si>
    <t xml:space="preserve">Mortero de juntas cementoso mejorado, tipo CG2 W A, según UNE-EN 13888, con absorción de agua reducida y resistencia elevada a la abrasión, Webercolor Junta Fina "WEBER", color Blanco, compuesto de cemento blanco, cemento gris, áridos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</si>
  <si>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</si>
  <si>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</si>
  <si>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</si>
  <si>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</si>
  <si>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</si>
  <si>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</si>
  <si>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</si>
  <si>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</si>
  <si>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</si>
  <si>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</si>
  <si>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</si>
  <si>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</si>
  <si>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4,83€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</si>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</sst>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0.55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45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4.5</v>
      </c>
      <c r="G10" s="11"/>
      <c r="H10" s="12">
        <v>0.33</v>
      </c>
      <c r="I10" s="12">
        <f ca="1">ROUND(INDIRECT(ADDRESS(ROW()+(0), COLUMN()+(-3), 1))*INDIRECT(ADDRESS(ROW()+(0), COLUMN()+(-1), 1)), 2)</f>
        <v>1.49</v>
      </c>
    </row>
    <row r="11" spans="1:9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8.65</v>
      </c>
      <c r="I11" s="12">
        <f ca="1">ROUND(INDIRECT(ADDRESS(ROW()+(0), COLUMN()+(-3), 1))*INDIRECT(ADDRESS(ROW()+(0), COLUMN()+(-1), 1)), 2)</f>
        <v>9.08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0.35</v>
      </c>
      <c r="G12" s="11"/>
      <c r="H12" s="12">
        <v>2.4</v>
      </c>
      <c r="I12" s="12">
        <f ca="1">ROUND(INDIRECT(ADDRESS(ROW()+(0), COLUMN()+(-3), 1))*INDIRECT(ADDRESS(ROW()+(0), COLUMN()+(-1), 1)), 2)</f>
        <v>0.84</v>
      </c>
    </row>
    <row r="13" spans="1:9" ht="76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0.22</v>
      </c>
      <c r="G13" s="13"/>
      <c r="H13" s="14">
        <v>1.27</v>
      </c>
      <c r="I13" s="14">
        <f ca="1">ROUND(INDIRECT(ADDRESS(ROW()+(0), COLUMN()+(-3), 1))*INDIRECT(ADDRESS(ROW()+(0), COLUMN()+(-1), 1)), 2)</f>
        <v>0.28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11.69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0.496</v>
      </c>
      <c r="G16" s="11"/>
      <c r="H16" s="12">
        <v>22.13</v>
      </c>
      <c r="I16" s="12">
        <f ca="1">ROUND(INDIRECT(ADDRESS(ROW()+(0), COLUMN()+(-3), 1))*INDIRECT(ADDRESS(ROW()+(0), COLUMN()+(-1), 1)), 2)</f>
        <v>10.98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0.248</v>
      </c>
      <c r="G17" s="13"/>
      <c r="H17" s="14">
        <v>21.02</v>
      </c>
      <c r="I17" s="14">
        <f ca="1">ROUND(INDIRECT(ADDRESS(ROW()+(0), COLUMN()+(-3), 1))*INDIRECT(ADDRESS(ROW()+(0), COLUMN()+(-1), 1)), 2)</f>
        <v>5.21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16.19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27.88</v>
      </c>
      <c r="I20" s="14">
        <f ca="1">ROUND(INDIRECT(ADDRESS(ROW()+(0), COLUMN()+(-3), 1))*INDIRECT(ADDRESS(ROW()+(0), COLUMN()+(-1), 1))/100, 2)</f>
        <v>0.56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28.44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142013</v>
      </c>
      <c r="F25" s="29"/>
      <c r="G25" s="29">
        <v>172013</v>
      </c>
      <c r="H25" s="29"/>
      <c r="I25" s="29">
        <v>3</v>
      </c>
    </row>
    <row r="26" spans="1:9" ht="13.50" thickBot="1" customHeight="1">
      <c r="A26" s="30" t="s">
        <v>43</v>
      </c>
      <c r="B26" s="30"/>
      <c r="C26" s="30"/>
      <c r="D26" s="30"/>
      <c r="E26" s="31"/>
      <c r="F26" s="31"/>
      <c r="G26" s="31"/>
      <c r="H26" s="31"/>
      <c r="I26" s="31"/>
    </row>
    <row r="27" spans="1:9" ht="13.50" thickBot="1" customHeight="1">
      <c r="A27" s="28" t="s">
        <v>44</v>
      </c>
      <c r="B27" s="28"/>
      <c r="C27" s="28"/>
      <c r="D27" s="28"/>
      <c r="E27" s="29">
        <v>172013</v>
      </c>
      <c r="F27" s="29"/>
      <c r="G27" s="29">
        <v>172014</v>
      </c>
      <c r="H27" s="29"/>
      <c r="I27" s="29" t="s">
        <v>45</v>
      </c>
    </row>
    <row r="28" spans="1:9" ht="13.50" thickBot="1" customHeight="1">
      <c r="A28" s="30" t="s">
        <v>46</v>
      </c>
      <c r="B28" s="30"/>
      <c r="C28" s="30"/>
      <c r="D28" s="30"/>
      <c r="E28" s="31"/>
      <c r="F28" s="31"/>
      <c r="G28" s="31"/>
      <c r="H28" s="31"/>
      <c r="I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</row>
  </sheetData>
  <mergeCells count="57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7:D27"/>
    <mergeCell ref="E27:F28"/>
    <mergeCell ref="G27:H28"/>
    <mergeCell ref="I27:I28"/>
    <mergeCell ref="A28:D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