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<sst xmlns="http://schemas.openxmlformats.org/spreadsheetml/2006/main" count="50" uniqueCount="50">
  <si>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</si>
  <si>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RSG255</t>
  </si>
  <si>
    <t xml:space="preserve">m²</t>
  </si>
  <si>
    <t xml:space="preserve">Pavimento exterior de láminas de gres porcelánico técnico. Colocación en capa fina.</t>
  </si>
  <si>
    <r>
      <rPr>
        <sz val="8.25"/>
        <color rgb="FF000000"/>
        <rFont val="Arial"/>
        <family val="2"/>
      </rPr>
      <t xml:space="preserve">Pavimento exterior de láminas de gres porcelánico técnico, con malla de fibra de vidrio incorporada, de 1000x1000x6 mm, gama media, capacidad de absorción de agua E&lt;0,1%, grupo BIa, según UNE-EN 14411, con resistencia al deslizamiento Rd&gt;45 según UNE-EN 16165 y resbaladicidad clase 3 según CTE; carga de rotura &gt;1500 N; resistencia a la flexión &gt;45 N/mm². SOPORTE: de mortero de cemento. COLOCACIÓN: en capa fina y mediante doble encolado con adhesivo cementoso de fraguado normal, de altas prestaciones, C1 T, según UNE-EN 12004, con deslizamiento reducido Webercol Dur "WEBER", color gris. REJUNTADO: con mortero de juntas cementoso mejorado, tipo CG2 W A, según UNE-EN 13888,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</si>
  <si>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</si>
  <si>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</si>
  <si>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</si>
  <si>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</si>
  <si>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</si>
  <si>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</si>
  <si>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</si>
  <si>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</si>
  <si>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</si>
  <si>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según UNE-EN 12004, con deslizamiento reducido Webercol Dur "WEBER", color gris, a base de cemento gris, resina sintética, áridos silíceos y calcáreos y aditivos orgánicos e inorgánicos, con resistencia a la inmersión en agua.</t>
  </si>
  <si>
    <t xml:space="preserve">mt18bcp120yb</t>
  </si>
  <si>
    <t xml:space="preserve">m²</t>
  </si>
  <si>
    <t xml:space="preserve">Láminas de gres porcelánico técnico, con malla de fibra de vidrio incorporada, de 1000x1000x6 mm, gama media, capacidad de absorción de agua E&lt;0,1%, grupo BIa, según UNE-EN 14411, con resistencia al deslizamiento Rd&gt;45 según UNE-EN 16165 y resbaladicidad clase 3 según CTE; carga de rotura &gt;1500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</si>
  <si>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</si>
  <si>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</si>
  <si>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</si>
  <si>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mt09mcw050ia</t>
  </si>
  <si>
    <t xml:space="preserve">kg</t>
  </si>
  <si>
    <t xml:space="preserve">Mortero de juntas cementoso mejorado, tipo CG2 W A, según UNE-EN 13888, con absorción de agua reducida y resistencia elevada a la abrasión, Webercolor Premium "WEBER", color Blanco, compuesto de cementos especiales, resina, áridos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</si>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</sst>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0.89" customWidth="1"/>
    <col min="6" max="6" width="2.21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7.5</v>
      </c>
      <c r="H10" s="11"/>
      <c r="I10" s="12">
        <v>0.33</v>
      </c>
      <c r="J10" s="12">
        <f ca="1">ROUND(INDIRECT(ADDRESS(ROW()+(0), COLUMN()+(-3), 1))*INDIRECT(ADDRESS(ROW()+(0), COLUMN()+(-1), 1)), 2)</f>
        <v>2.48</v>
      </c>
      <c r="K10" s="12"/>
    </row>
    <row r="11" spans="1:11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103.86</v>
      </c>
      <c r="J11" s="12">
        <f ca="1">ROUND(INDIRECT(ADDRESS(ROW()+(0), COLUMN()+(-3), 1))*INDIRECT(ADDRESS(ROW()+(0), COLUMN()+(-1), 1)), 2)</f>
        <v>109.05</v>
      </c>
      <c r="K11" s="12"/>
    </row>
    <row r="12" spans="1:11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0.066</v>
      </c>
      <c r="H12" s="11"/>
      <c r="I12" s="12">
        <v>2.4</v>
      </c>
      <c r="J12" s="12">
        <f ca="1">ROUND(INDIRECT(ADDRESS(ROW()+(0), COLUMN()+(-3), 1))*INDIRECT(ADDRESS(ROW()+(0), COLUMN()+(-1), 1)), 2)</f>
        <v>0.16</v>
      </c>
      <c r="K12" s="12"/>
    </row>
    <row r="13" spans="1:11" ht="108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0.04</v>
      </c>
      <c r="H13" s="13"/>
      <c r="I13" s="14">
        <v>2.26</v>
      </c>
      <c r="J13" s="14">
        <f ca="1">ROUND(INDIRECT(ADDRESS(ROW()+(0), COLUMN()+(-3), 1))*INDIRECT(ADDRESS(ROW()+(0), COLUMN()+(-1), 1)), 2)</f>
        <v>0.09</v>
      </c>
      <c r="K13" s="14"/>
    </row>
    <row r="14" spans="1:11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111.78</v>
      </c>
      <c r="K14" s="17"/>
    </row>
    <row r="15" spans="1:11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  <c r="K15" s="15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0.506</v>
      </c>
      <c r="H16" s="11"/>
      <c r="I16" s="12">
        <v>22.13</v>
      </c>
      <c r="J16" s="12">
        <f ca="1">ROUND(INDIRECT(ADDRESS(ROW()+(0), COLUMN()+(-3), 1))*INDIRECT(ADDRESS(ROW()+(0), COLUMN()+(-1), 1)), 2)</f>
        <v>11.2</v>
      </c>
      <c r="K16" s="12"/>
    </row>
    <row r="17" spans="1:11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0.253</v>
      </c>
      <c r="H17" s="13"/>
      <c r="I17" s="14">
        <v>21.02</v>
      </c>
      <c r="J17" s="14">
        <f ca="1">ROUND(INDIRECT(ADDRESS(ROW()+(0), COLUMN()+(-3), 1))*INDIRECT(ADDRESS(ROW()+(0), COLUMN()+(-1), 1)), 2)</f>
        <v>5.32</v>
      </c>
      <c r="K17" s="14"/>
    </row>
    <row r="18" spans="1:11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16.52</v>
      </c>
      <c r="K18" s="17"/>
    </row>
    <row r="19" spans="1:11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  <c r="K19" s="15"/>
    </row>
    <row r="20" spans="1:11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128.3</v>
      </c>
      <c r="J20" s="14">
        <f ca="1">ROUND(INDIRECT(ADDRESS(ROW()+(0), COLUMN()+(-3), 1))*INDIRECT(ADDRESS(ROW()+(0), COLUMN()+(-1), 1))/100, 2)</f>
        <v>2.57</v>
      </c>
      <c r="K20" s="14"/>
    </row>
    <row r="21" spans="1:11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130.87</v>
      </c>
      <c r="K21" s="26"/>
    </row>
    <row r="24" spans="1:11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/>
      <c r="K24" s="27" t="s">
        <v>41</v>
      </c>
    </row>
    <row r="25" spans="1:11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/>
      <c r="K25" s="29">
        <v>3</v>
      </c>
    </row>
    <row r="26" spans="1:11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  <c r="K26" s="31"/>
    </row>
    <row r="27" spans="1:11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/>
      <c r="K27" s="29" t="s">
        <v>45</v>
      </c>
    </row>
    <row r="28" spans="1:11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  <c r="K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mergeCells count="8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I14"/>
    <mergeCell ref="J14:K14"/>
    <mergeCell ref="A15:B15"/>
    <mergeCell ref="C15:D15"/>
    <mergeCell ref="E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I18"/>
    <mergeCell ref="J18:K18"/>
    <mergeCell ref="A19:B19"/>
    <mergeCell ref="C19:D19"/>
    <mergeCell ref="E19:H19"/>
    <mergeCell ref="J19:K19"/>
    <mergeCell ref="A20:B20"/>
    <mergeCell ref="C20:D20"/>
    <mergeCell ref="E20:F20"/>
    <mergeCell ref="G20:H20"/>
    <mergeCell ref="J20:K20"/>
    <mergeCell ref="A21:F21"/>
    <mergeCell ref="G21:I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7:E27"/>
    <mergeCell ref="F27:G28"/>
    <mergeCell ref="H27:J28"/>
    <mergeCell ref="K27:K28"/>
    <mergeCell ref="A28:E28"/>
    <mergeCell ref="A31:K31"/>
    <mergeCell ref="A32:K32"/>
    <mergeCell ref="A33:K33"/>
  </mergeCells>
  <pageMargins left="0.147638" right="0.147638" top="0.206693" bottom="0.206693" header="0.0" footer="0.0"/>
  <pageSetup paperSize="9" orientation="portrait"/>
  <rowBreaks count="0" manualBreakCount="0">
    </rowBreaks>
</worksheet>
</file>